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ia-me" sheetId="1" state="visible" r:id="rId1"/>
    <sheet name="Caminhoes" sheetId="2" state="visible" r:id="rId2"/>
    <sheet name="Abastecimentos" sheetId="3" state="visible" r:id="rId3"/>
    <sheet name="Viagens" sheetId="4" state="visible" r:id="rId4"/>
    <sheet name="Custos fixos" sheetId="5" state="visible" r:id="rId5"/>
    <sheet name="Resumo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R$ #,##0.00"/>
    <numFmt numFmtId="166" formatCode="#,##0.0"/>
  </numFmts>
  <fonts count="9">
    <font>
      <name val="Calibri"/>
      <family val="2"/>
      <color theme="1"/>
      <sz val="11"/>
      <scheme val="minor"/>
    </font>
    <font>
      <b val="1"/>
      <color rgb="00E0342C"/>
      <sz val="16"/>
    </font>
    <font>
      <sz val="11"/>
    </font>
    <font>
      <b val="1"/>
      <color rgb="001A1A1A"/>
      <sz val="12"/>
    </font>
    <font>
      <b val="1"/>
      <color rgb="000563C1"/>
      <sz val="11"/>
    </font>
    <font>
      <color rgb="00808080"/>
      <sz val="9"/>
    </font>
    <font>
      <b val="1"/>
      <color rgb="00FFFFFF"/>
      <sz val="11"/>
    </font>
    <font>
      <i val="1"/>
      <color rgb="00808080"/>
    </font>
    <font>
      <b val="1"/>
      <color rgb="000563C1"/>
    </font>
  </fonts>
  <fills count="3">
    <fill>
      <patternFill/>
    </fill>
    <fill>
      <patternFill patternType="gray125"/>
    </fill>
    <fill>
      <patternFill patternType="solid">
        <fgColor rgb="00E034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2" borderId="0" applyAlignment="1" pivotButton="0" quotePrefix="0" xfId="0">
      <alignment horizontal="center" vertical="center" wrapText="1"/>
    </xf>
    <xf numFmtId="3" fontId="0" fillId="0" borderId="0" pivotButton="0" quotePrefix="0" xfId="0"/>
    <xf numFmtId="164" fontId="0" fillId="0" borderId="0" pivotButton="0" quotePrefix="0" xfId="0"/>
    <xf numFmtId="4" fontId="0" fillId="0" borderId="0" pivotButton="0" quotePrefix="0" xfId="0"/>
    <xf numFmtId="165" fontId="0" fillId="0" borderId="0" pivotButton="0" quotePrefix="0" xfId="0"/>
    <xf numFmtId="0" fontId="7" fillId="0" borderId="0" pivotButton="0" quotePrefix="0" xfId="0"/>
    <xf numFmtId="166" fontId="0" fillId="0" borderId="0" pivotButton="0" quotePrefix="0" xfId="0"/>
    <xf numFmtId="0" fontId="8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32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PLANILHA DE CONTROLE DE FROTA — FroX</t>
        </is>
      </c>
    </row>
    <row r="2">
      <c r="A2" s="2" t="inlineStr"/>
    </row>
    <row r="3">
      <c r="A3" s="2" t="inlineStr">
        <is>
          <t>Gratuita. Use, copie, mude o que quiser. Feita para transportadora pequena e caminhoneiro autonomo.</t>
        </is>
      </c>
    </row>
    <row r="4">
      <c r="A4" s="2" t="inlineStr"/>
    </row>
    <row r="5">
      <c r="A5" s="3" t="inlineStr">
        <is>
          <t>COMO USAR — na ordem</t>
        </is>
      </c>
    </row>
    <row r="6">
      <c r="A6" s="2" t="inlineStr">
        <is>
          <t>1. Aba CAMINHOES: cadastre a placa de cada caminhao. Faca isso primeiro: as outras abas puxam daqui.</t>
        </is>
      </c>
    </row>
    <row r="7">
      <c r="A7" s="2" t="inlineStr">
        <is>
          <t>2. Aba ABASTECIMENTOS: lance cada abastecida (data, placa, km do painel, litros, valor por litro).</t>
        </is>
      </c>
    </row>
    <row r="8">
      <c r="A8" s="2" t="inlineStr">
        <is>
          <t>3. Aba VIAGENS: lance cada frete (km rodados, valor do frete, adiantamento, despesas da viagem).</t>
        </is>
      </c>
    </row>
    <row r="9">
      <c r="A9" s="2" t="inlineStr">
        <is>
          <t>4. Aba CUSTOS FIXOS: o que voce paga todo mes independente de rodar (parcela, seguro, salario, contador).</t>
        </is>
      </c>
    </row>
    <row r="10">
      <c r="A10" s="2" t="inlineStr">
        <is>
          <t>5. Aba RESUMO: nao digite nada. Ela calcula sozinha a media, o custo por km e o resultado de cada caminhao.</t>
        </is>
      </c>
    </row>
    <row r="11">
      <c r="A11" s="2" t="inlineStr"/>
    </row>
    <row r="12">
      <c r="A12" s="3" t="inlineStr">
        <is>
          <t>O QUE ELA CALCULA SOZINHA</t>
        </is>
      </c>
    </row>
    <row r="13">
      <c r="A13" s="2" t="inlineStr">
        <is>
          <t>- Media do caminhao em km por litro, abastecida por abastecida</t>
        </is>
      </c>
    </row>
    <row r="14">
      <c r="A14" s="2" t="inlineStr">
        <is>
          <t>- Custo por quilometro rodado (CPK), separando o que e variavel do que e fixo</t>
        </is>
      </c>
    </row>
    <row r="15">
      <c r="A15" s="2" t="inlineStr">
        <is>
          <t>- Resultado de cada viagem: sobrou ou faltou dinheiro naquele frete</t>
        </is>
      </c>
    </row>
    <row r="16">
      <c r="A16" s="2" t="inlineStr">
        <is>
          <t>- Total por caminhao no periodo: km, litros, gasto e o que restou</t>
        </is>
      </c>
    </row>
    <row r="17">
      <c r="A17" s="2" t="inlineStr"/>
    </row>
    <row r="18">
      <c r="A18" s="3" t="inlineStr">
        <is>
          <t>ONDE A PLANILHA TRAVA — e ela trava mesmo</t>
        </is>
      </c>
    </row>
    <row r="19">
      <c r="A19" s="2" t="inlineStr">
        <is>
          <t>- Precisa de disciplina diaria. Uma semana sem lancar e o numero para de servir para decidir.</t>
        </is>
      </c>
    </row>
    <row r="20">
      <c r="A20" s="2" t="inlineStr">
        <is>
          <t>- Nao avisa nada. CRLV vencendo, seguro acabando, manutencao atrasada: se voce nao olhar, ninguem olha.</t>
        </is>
      </c>
    </row>
    <row r="21">
      <c r="A21" s="2" t="inlineStr">
        <is>
          <t>- O motorista na estrada nao consegue lancar. Ou ele manda foto no WhatsApp e alguem digita, ou se perde.</t>
        </is>
      </c>
    </row>
    <row r="22">
      <c r="A22" s="2" t="inlineStr">
        <is>
          <t>- Um arquivo so, num computador so. Se corromper ou o notebook morrer, foi tudo.</t>
        </is>
      </c>
    </row>
    <row r="23">
      <c r="A23" s="2" t="inlineStr">
        <is>
          <t>- Nao guarda o comprovante. A foto da nota de abastecimento continua no celular de alguem.</t>
        </is>
      </c>
    </row>
    <row r="24">
      <c r="A24" s="2" t="inlineStr"/>
    </row>
    <row r="25">
      <c r="A25" s="3" t="inlineStr">
        <is>
          <t>QUANDO ISSO COMECAR A DOER</t>
        </is>
      </c>
    </row>
    <row r="26">
      <c r="A26" s="2" t="inlineStr">
        <is>
          <t>O FroX faz o que esta aqui, e faz sozinho: o motorista lanca do proprio celular, o comprovante fica anexado</t>
        </is>
      </c>
    </row>
    <row r="27">
      <c r="A27" s="2" t="inlineStr">
        <is>
          <t>na viagem, o documento vencendo aparece antes de virar multa, e o CPK sai atualizado sem ninguem somar nada.</t>
        </is>
      </c>
    </row>
    <row r="28">
      <c r="A28" s="2" t="inlineStr">
        <is>
          <t>R$75/mes com 2 caminhoes inclusos, +R$50/mes por caminhao. Mesmo preco em todo o Brasil, sem rastreador.</t>
        </is>
      </c>
    </row>
    <row r="29">
      <c r="A29" s="4" t="inlineStr">
        <is>
          <t>Conheca: https://site.froxbr.com  ·  Criar conta: https://froxbr.com/register</t>
        </is>
      </c>
    </row>
    <row r="30">
      <c r="A30" s="2" t="inlineStr">
        <is>
          <t>Duvida: sistemafroxbr@gmail.com  ·  WhatsApp +55 99 98468-0391</t>
        </is>
      </c>
    </row>
    <row r="31">
      <c r="A31" s="2" t="inlineStr"/>
    </row>
    <row r="32">
      <c r="A32" s="5" t="inlineStr">
        <is>
          <t>FroX e um produto da VisionX · CNPJ 61.427.918/0001-06 · Pedreiras, MA · Atende todo o Brasil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0" customWidth="1" min="2" max="2"/>
    <col width="26" customWidth="1" min="3" max="3"/>
    <col width="8" customWidth="1" min="4" max="4"/>
    <col width="14" customWidth="1" min="5" max="5"/>
    <col width="40" customWidth="1" min="6" max="6"/>
  </cols>
  <sheetData>
    <row r="1" ht="30" customHeight="1">
      <c r="A1" s="6" t="inlineStr">
        <is>
          <t>Placa</t>
        </is>
      </c>
      <c r="B1" s="6" t="inlineStr">
        <is>
          <t>Apelido</t>
        </is>
      </c>
      <c r="C1" s="6" t="inlineStr">
        <is>
          <t>Modelo</t>
        </is>
      </c>
      <c r="D1" s="6" t="inlineStr">
        <is>
          <t>Ano</t>
        </is>
      </c>
      <c r="E1" s="6" t="inlineStr">
        <is>
          <t>Km inicial</t>
        </is>
      </c>
      <c r="F1" s="6" t="inlineStr">
        <is>
          <t>Observacao</t>
        </is>
      </c>
    </row>
    <row r="2">
      <c r="A2" t="inlineStr">
        <is>
          <t>ABC1D23</t>
        </is>
      </c>
      <c r="B2" t="inlineStr">
        <is>
          <t>Vermelho</t>
        </is>
      </c>
      <c r="C2" t="inlineStr">
        <is>
          <t>Volvo FH 460</t>
        </is>
      </c>
      <c r="D2" t="n">
        <v>2019</v>
      </c>
      <c r="E2" s="7" t="n">
        <v>480000</v>
      </c>
      <c r="F2" t="inlineStr">
        <is>
          <t>exemplo - pode apagar</t>
        </is>
      </c>
    </row>
    <row r="3">
      <c r="E3" s="7" t="n"/>
    </row>
    <row r="4">
      <c r="E4" s="7" t="n"/>
    </row>
    <row r="5">
      <c r="E5" s="7" t="n"/>
    </row>
    <row r="6">
      <c r="E6" s="7" t="n"/>
    </row>
    <row r="7">
      <c r="E7" s="7" t="n"/>
    </row>
    <row r="8">
      <c r="E8" s="7" t="n"/>
    </row>
    <row r="9">
      <c r="E9" s="7" t="n"/>
    </row>
    <row r="10">
      <c r="E10" s="7" t="n"/>
    </row>
    <row r="11">
      <c r="E11" s="7" t="n"/>
    </row>
    <row r="12">
      <c r="E12" s="7" t="n"/>
    </row>
    <row r="13">
      <c r="E13" s="7" t="n"/>
    </row>
    <row r="14">
      <c r="E14" s="7" t="n"/>
    </row>
    <row r="15">
      <c r="E15" s="7" t="n"/>
    </row>
    <row r="16">
      <c r="E16" s="7" t="n"/>
    </row>
    <row r="17">
      <c r="E17" s="7" t="n"/>
    </row>
    <row r="18">
      <c r="E18" s="7" t="n"/>
    </row>
    <row r="19">
      <c r="E19" s="7" t="n"/>
    </row>
    <row r="20">
      <c r="E20" s="7" t="n"/>
    </row>
    <row r="21">
      <c r="E21" s="7" t="n"/>
    </row>
    <row r="22">
      <c r="E22" s="7" t="n"/>
    </row>
    <row r="23">
      <c r="E23" s="7" t="n"/>
    </row>
    <row r="24">
      <c r="E24" s="7" t="n"/>
    </row>
    <row r="25">
      <c r="E25" s="7" t="n"/>
    </row>
    <row r="26">
      <c r="E26" s="7" t="n"/>
    </row>
    <row r="27">
      <c r="E27" s="7" t="n"/>
    </row>
    <row r="28">
      <c r="E28" s="7" t="n"/>
    </row>
    <row r="29">
      <c r="E29" s="7" t="n"/>
    </row>
    <row r="30">
      <c r="E30" s="7" t="n"/>
    </row>
    <row r="31">
      <c r="E31" s="7" t="n"/>
    </row>
    <row r="32">
      <c r="E32" s="7" t="n"/>
    </row>
    <row r="33">
      <c r="E33" s="7" t="n"/>
    </row>
    <row r="34">
      <c r="E34" s="7" t="n"/>
    </row>
    <row r="35">
      <c r="E35" s="7" t="n"/>
    </row>
    <row r="36">
      <c r="E36" s="7" t="n"/>
    </row>
    <row r="37">
      <c r="E37" s="7" t="n"/>
    </row>
    <row r="38">
      <c r="E38" s="7" t="n"/>
    </row>
    <row r="39">
      <c r="E39" s="7" t="n"/>
    </row>
    <row r="40">
      <c r="E40" s="7" t="n"/>
    </row>
    <row r="41">
      <c r="E41" s="7" t="n"/>
    </row>
    <row r="42">
      <c r="E42" s="7" t="n"/>
    </row>
    <row r="43">
      <c r="E43" s="7" t="n"/>
    </row>
    <row r="44">
      <c r="E44" s="7" t="n"/>
    </row>
    <row r="45">
      <c r="E45" s="7" t="n"/>
    </row>
    <row r="46">
      <c r="E46" s="7" t="n"/>
    </row>
    <row r="47">
      <c r="E47" s="7" t="n"/>
    </row>
    <row r="48">
      <c r="E48" s="7" t="n"/>
    </row>
    <row r="49">
      <c r="E49" s="7" t="n"/>
    </row>
    <row r="50">
      <c r="E50" s="7" t="n"/>
    </row>
    <row r="51">
      <c r="E51" s="7" t="n"/>
    </row>
    <row r="52">
      <c r="E52" s="7" t="n"/>
    </row>
    <row r="53">
      <c r="E53" s="7" t="n"/>
    </row>
    <row r="54">
      <c r="E54" s="7" t="n"/>
    </row>
    <row r="55">
      <c r="E55" s="7" t="n"/>
    </row>
    <row r="56">
      <c r="E56" s="7" t="n"/>
    </row>
    <row r="57">
      <c r="E57" s="7" t="n"/>
    </row>
    <row r="58">
      <c r="E58" s="7" t="n"/>
    </row>
    <row r="59">
      <c r="E59" s="7" t="n"/>
    </row>
    <row r="60">
      <c r="E60" s="7" t="n"/>
    </row>
    <row r="61">
      <c r="E61" s="7" t="n"/>
    </row>
    <row r="62">
      <c r="E62" s="7" t="n"/>
    </row>
    <row r="63">
      <c r="E63" s="7" t="n"/>
    </row>
    <row r="64">
      <c r="E64" s="7" t="n"/>
    </row>
    <row r="65">
      <c r="E65" s="7" t="n"/>
    </row>
    <row r="66">
      <c r="E66" s="7" t="n"/>
    </row>
    <row r="67">
      <c r="E67" s="7" t="n"/>
    </row>
    <row r="68">
      <c r="E68" s="7" t="n"/>
    </row>
    <row r="69">
      <c r="E69" s="7" t="n"/>
    </row>
    <row r="70">
      <c r="E70" s="7" t="n"/>
    </row>
    <row r="71">
      <c r="E71" s="7" t="n"/>
    </row>
    <row r="72">
      <c r="E72" s="7" t="n"/>
    </row>
    <row r="73">
      <c r="E73" s="7" t="n"/>
    </row>
    <row r="74">
      <c r="E74" s="7" t="n"/>
    </row>
    <row r="75">
      <c r="E75" s="7" t="n"/>
    </row>
    <row r="76">
      <c r="E76" s="7" t="n"/>
    </row>
    <row r="77">
      <c r="E77" s="7" t="n"/>
    </row>
    <row r="78">
      <c r="E78" s="7" t="n"/>
    </row>
    <row r="79">
      <c r="E79" s="7" t="n"/>
    </row>
    <row r="80">
      <c r="E80" s="7" t="n"/>
    </row>
    <row r="81">
      <c r="E81" s="7" t="n"/>
    </row>
    <row r="82">
      <c r="E82" s="7" t="n"/>
    </row>
    <row r="83">
      <c r="E83" s="7" t="n"/>
    </row>
    <row r="84">
      <c r="E84" s="7" t="n"/>
    </row>
    <row r="85">
      <c r="E85" s="7" t="n"/>
    </row>
    <row r="86">
      <c r="E86" s="7" t="n"/>
    </row>
    <row r="87">
      <c r="E87" s="7" t="n"/>
    </row>
    <row r="88">
      <c r="E88" s="7" t="n"/>
    </row>
    <row r="89">
      <c r="E89" s="7" t="n"/>
    </row>
    <row r="90">
      <c r="E90" s="7" t="n"/>
    </row>
    <row r="91">
      <c r="E91" s="7" t="n"/>
    </row>
    <row r="92">
      <c r="E92" s="7" t="n"/>
    </row>
    <row r="93">
      <c r="E93" s="7" t="n"/>
    </row>
    <row r="94">
      <c r="E94" s="7" t="n"/>
    </row>
    <row r="95">
      <c r="E95" s="7" t="n"/>
    </row>
    <row r="96">
      <c r="E96" s="7" t="n"/>
    </row>
    <row r="97">
      <c r="E97" s="7" t="n"/>
    </row>
    <row r="98">
      <c r="E98" s="7" t="n"/>
    </row>
    <row r="99">
      <c r="E99" s="7" t="n"/>
    </row>
    <row r="100">
      <c r="E100" s="7" t="n"/>
    </row>
    <row r="101">
      <c r="E101" s="7" t="n"/>
    </row>
    <row r="102">
      <c r="E102" s="7" t="n"/>
    </row>
    <row r="103">
      <c r="E103" s="7" t="n"/>
    </row>
    <row r="104">
      <c r="E104" s="7" t="n"/>
    </row>
    <row r="105">
      <c r="E105" s="7" t="n"/>
    </row>
    <row r="106">
      <c r="E106" s="7" t="n"/>
    </row>
    <row r="107">
      <c r="E107" s="7" t="n"/>
    </row>
    <row r="108">
      <c r="E108" s="7" t="n"/>
    </row>
    <row r="109">
      <c r="E109" s="7" t="n"/>
    </row>
    <row r="110">
      <c r="E110" s="7" t="n"/>
    </row>
    <row r="111">
      <c r="E111" s="7" t="n"/>
    </row>
    <row r="112">
      <c r="E112" s="7" t="n"/>
    </row>
    <row r="113">
      <c r="E113" s="7" t="n"/>
    </row>
    <row r="114">
      <c r="E114" s="7" t="n"/>
    </row>
    <row r="115">
      <c r="E115" s="7" t="n"/>
    </row>
    <row r="116">
      <c r="E116" s="7" t="n"/>
    </row>
    <row r="117">
      <c r="E117" s="7" t="n"/>
    </row>
    <row r="118">
      <c r="E118" s="7" t="n"/>
    </row>
    <row r="119">
      <c r="E119" s="7" t="n"/>
    </row>
    <row r="120">
      <c r="E120" s="7" t="n"/>
    </row>
    <row r="121">
      <c r="E121" s="7" t="n"/>
    </row>
    <row r="122">
      <c r="E122" s="7" t="n"/>
    </row>
    <row r="123">
      <c r="E123" s="7" t="n"/>
    </row>
    <row r="124">
      <c r="E124" s="7" t="n"/>
    </row>
    <row r="125">
      <c r="E125" s="7" t="n"/>
    </row>
    <row r="126">
      <c r="E126" s="7" t="n"/>
    </row>
    <row r="127">
      <c r="E127" s="7" t="n"/>
    </row>
    <row r="128">
      <c r="E128" s="7" t="n"/>
    </row>
    <row r="129">
      <c r="E129" s="7" t="n"/>
    </row>
    <row r="130">
      <c r="E130" s="7" t="n"/>
    </row>
    <row r="131">
      <c r="E131" s="7" t="n"/>
    </row>
    <row r="132">
      <c r="E132" s="7" t="n"/>
    </row>
    <row r="133">
      <c r="E133" s="7" t="n"/>
    </row>
    <row r="134">
      <c r="E134" s="7" t="n"/>
    </row>
    <row r="135">
      <c r="E135" s="7" t="n"/>
    </row>
    <row r="136">
      <c r="E136" s="7" t="n"/>
    </row>
    <row r="137">
      <c r="E137" s="7" t="n"/>
    </row>
    <row r="138">
      <c r="E138" s="7" t="n"/>
    </row>
    <row r="139">
      <c r="E139" s="7" t="n"/>
    </row>
    <row r="140">
      <c r="E140" s="7" t="n"/>
    </row>
    <row r="141">
      <c r="E141" s="7" t="n"/>
    </row>
    <row r="142">
      <c r="E142" s="7" t="n"/>
    </row>
    <row r="143">
      <c r="E143" s="7" t="n"/>
    </row>
    <row r="144">
      <c r="E144" s="7" t="n"/>
    </row>
    <row r="145">
      <c r="E145" s="7" t="n"/>
    </row>
    <row r="146">
      <c r="E146" s="7" t="n"/>
    </row>
    <row r="147">
      <c r="E147" s="7" t="n"/>
    </row>
    <row r="148">
      <c r="E148" s="7" t="n"/>
    </row>
    <row r="149">
      <c r="E149" s="7" t="n"/>
    </row>
    <row r="150">
      <c r="E150" s="7" t="n"/>
    </row>
    <row r="151">
      <c r="E151" s="7" t="n"/>
    </row>
    <row r="152">
      <c r="E152" s="7" t="n"/>
    </row>
    <row r="153">
      <c r="E153" s="7" t="n"/>
    </row>
    <row r="154">
      <c r="E154" s="7" t="n"/>
    </row>
    <row r="155">
      <c r="E155" s="7" t="n"/>
    </row>
    <row r="156">
      <c r="E156" s="7" t="n"/>
    </row>
    <row r="157">
      <c r="E157" s="7" t="n"/>
    </row>
    <row r="158">
      <c r="E158" s="7" t="n"/>
    </row>
    <row r="159">
      <c r="E159" s="7" t="n"/>
    </row>
    <row r="160">
      <c r="E160" s="7" t="n"/>
    </row>
    <row r="161">
      <c r="E161" s="7" t="n"/>
    </row>
    <row r="162">
      <c r="E162" s="7" t="n"/>
    </row>
    <row r="163">
      <c r="E163" s="7" t="n"/>
    </row>
    <row r="164">
      <c r="E164" s="7" t="n"/>
    </row>
    <row r="165">
      <c r="E165" s="7" t="n"/>
    </row>
    <row r="166">
      <c r="E166" s="7" t="n"/>
    </row>
    <row r="167">
      <c r="E167" s="7" t="n"/>
    </row>
    <row r="168">
      <c r="E168" s="7" t="n"/>
    </row>
    <row r="169">
      <c r="E169" s="7" t="n"/>
    </row>
    <row r="170">
      <c r="E170" s="7" t="n"/>
    </row>
    <row r="171">
      <c r="E171" s="7" t="n"/>
    </row>
    <row r="172">
      <c r="E172" s="7" t="n"/>
    </row>
    <row r="173">
      <c r="E173" s="7" t="n"/>
    </row>
    <row r="174">
      <c r="E174" s="7" t="n"/>
    </row>
    <row r="175">
      <c r="E175" s="7" t="n"/>
    </row>
    <row r="176">
      <c r="E176" s="7" t="n"/>
    </row>
    <row r="177">
      <c r="E177" s="7" t="n"/>
    </row>
    <row r="178">
      <c r="E178" s="7" t="n"/>
    </row>
    <row r="179">
      <c r="E179" s="7" t="n"/>
    </row>
    <row r="180">
      <c r="E180" s="7" t="n"/>
    </row>
    <row r="181">
      <c r="E181" s="7" t="n"/>
    </row>
    <row r="182">
      <c r="E182" s="7" t="n"/>
    </row>
    <row r="183">
      <c r="E183" s="7" t="n"/>
    </row>
    <row r="184">
      <c r="E184" s="7" t="n"/>
    </row>
    <row r="185">
      <c r="E185" s="7" t="n"/>
    </row>
    <row r="186">
      <c r="E186" s="7" t="n"/>
    </row>
    <row r="187">
      <c r="E187" s="7" t="n"/>
    </row>
    <row r="188">
      <c r="E188" s="7" t="n"/>
    </row>
    <row r="189">
      <c r="E189" s="7" t="n"/>
    </row>
    <row r="190">
      <c r="E190" s="7" t="n"/>
    </row>
    <row r="191">
      <c r="E191" s="7" t="n"/>
    </row>
    <row r="192">
      <c r="E192" s="7" t="n"/>
    </row>
    <row r="193">
      <c r="E193" s="7" t="n"/>
    </row>
    <row r="194">
      <c r="E194" s="7" t="n"/>
    </row>
    <row r="195">
      <c r="E195" s="7" t="n"/>
    </row>
    <row r="196">
      <c r="E196" s="7" t="n"/>
    </row>
    <row r="197">
      <c r="E197" s="7" t="n"/>
    </row>
    <row r="198">
      <c r="E198" s="7" t="n"/>
    </row>
    <row r="199">
      <c r="E199" s="7" t="n"/>
    </row>
    <row r="200">
      <c r="E200" s="7" t="n"/>
    </row>
    <row r="201">
      <c r="E201" s="7" t="n"/>
    </row>
    <row r="202">
      <c r="E202" s="7" t="n"/>
    </row>
    <row r="203">
      <c r="E203" s="7" t="n"/>
    </row>
    <row r="204">
      <c r="E204" s="7" t="n"/>
    </row>
    <row r="205">
      <c r="E205" s="7" t="n"/>
    </row>
    <row r="206">
      <c r="E206" s="7" t="n"/>
    </row>
    <row r="207">
      <c r="E207" s="7" t="n"/>
    </row>
    <row r="208">
      <c r="E208" s="7" t="n"/>
    </row>
    <row r="209">
      <c r="E209" s="7" t="n"/>
    </row>
    <row r="210">
      <c r="E210" s="7" t="n"/>
    </row>
    <row r="211">
      <c r="E211" s="7" t="n"/>
    </row>
    <row r="212">
      <c r="E212" s="7" t="n"/>
    </row>
    <row r="213">
      <c r="E213" s="7" t="n"/>
    </row>
    <row r="214">
      <c r="E214" s="7" t="n"/>
    </row>
    <row r="215">
      <c r="E215" s="7" t="n"/>
    </row>
    <row r="216">
      <c r="E216" s="7" t="n"/>
    </row>
    <row r="217">
      <c r="E217" s="7" t="n"/>
    </row>
    <row r="218">
      <c r="E218" s="7" t="n"/>
    </row>
    <row r="219">
      <c r="E219" s="7" t="n"/>
    </row>
    <row r="220">
      <c r="E220" s="7" t="n"/>
    </row>
    <row r="221">
      <c r="E221" s="7" t="n"/>
    </row>
    <row r="222">
      <c r="E222" s="7" t="n"/>
    </row>
    <row r="223">
      <c r="E223" s="7" t="n"/>
    </row>
    <row r="224">
      <c r="E224" s="7" t="n"/>
    </row>
    <row r="225">
      <c r="E225" s="7" t="n"/>
    </row>
    <row r="226">
      <c r="E226" s="7" t="n"/>
    </row>
    <row r="227">
      <c r="E227" s="7" t="n"/>
    </row>
    <row r="228">
      <c r="E228" s="7" t="n"/>
    </row>
    <row r="229">
      <c r="E229" s="7" t="n"/>
    </row>
    <row r="230">
      <c r="E230" s="7" t="n"/>
    </row>
    <row r="231">
      <c r="E231" s="7" t="n"/>
    </row>
    <row r="232">
      <c r="E232" s="7" t="n"/>
    </row>
    <row r="233">
      <c r="E233" s="7" t="n"/>
    </row>
    <row r="234">
      <c r="E234" s="7" t="n"/>
    </row>
    <row r="235">
      <c r="E235" s="7" t="n"/>
    </row>
    <row r="236">
      <c r="E236" s="7" t="n"/>
    </row>
    <row r="237">
      <c r="E237" s="7" t="n"/>
    </row>
    <row r="238">
      <c r="E238" s="7" t="n"/>
    </row>
    <row r="239">
      <c r="E239" s="7" t="n"/>
    </row>
    <row r="240">
      <c r="E240" s="7" t="n"/>
    </row>
    <row r="241">
      <c r="E241" s="7" t="n"/>
    </row>
    <row r="242">
      <c r="E242" s="7" t="n"/>
    </row>
    <row r="243">
      <c r="E243" s="7" t="n"/>
    </row>
    <row r="244">
      <c r="E244" s="7" t="n"/>
    </row>
    <row r="245">
      <c r="E245" s="7" t="n"/>
    </row>
    <row r="246">
      <c r="E246" s="7" t="n"/>
    </row>
    <row r="247">
      <c r="E247" s="7" t="n"/>
    </row>
    <row r="248">
      <c r="E248" s="7" t="n"/>
    </row>
    <row r="249">
      <c r="E249" s="7" t="n"/>
    </row>
    <row r="250">
      <c r="E250" s="7" t="n"/>
    </row>
    <row r="251">
      <c r="E251" s="7" t="n"/>
    </row>
    <row r="252">
      <c r="E252" s="7" t="n"/>
    </row>
    <row r="253">
      <c r="E253" s="7" t="n"/>
    </row>
    <row r="254">
      <c r="E254" s="7" t="n"/>
    </row>
    <row r="255">
      <c r="E255" s="7" t="n"/>
    </row>
    <row r="256">
      <c r="E256" s="7" t="n"/>
    </row>
    <row r="257">
      <c r="E257" s="7" t="n"/>
    </row>
    <row r="258">
      <c r="E258" s="7" t="n"/>
    </row>
    <row r="259">
      <c r="E259" s="7" t="n"/>
    </row>
    <row r="260">
      <c r="E260" s="7" t="n"/>
    </row>
    <row r="261">
      <c r="E261" s="7" t="n"/>
    </row>
    <row r="262">
      <c r="E262" s="7" t="n"/>
    </row>
    <row r="263">
      <c r="E263" s="7" t="n"/>
    </row>
    <row r="264">
      <c r="E264" s="7" t="n"/>
    </row>
    <row r="265">
      <c r="E265" s="7" t="n"/>
    </row>
    <row r="266">
      <c r="E266" s="7" t="n"/>
    </row>
    <row r="267">
      <c r="E267" s="7" t="n"/>
    </row>
    <row r="268">
      <c r="E268" s="7" t="n"/>
    </row>
    <row r="269">
      <c r="E269" s="7" t="n"/>
    </row>
    <row r="270">
      <c r="E270" s="7" t="n"/>
    </row>
    <row r="271">
      <c r="E271" s="7" t="n"/>
    </row>
    <row r="272">
      <c r="E272" s="7" t="n"/>
    </row>
    <row r="273">
      <c r="E273" s="7" t="n"/>
    </row>
    <row r="274">
      <c r="E274" s="7" t="n"/>
    </row>
    <row r="275">
      <c r="E275" s="7" t="n"/>
    </row>
    <row r="276">
      <c r="E276" s="7" t="n"/>
    </row>
    <row r="277">
      <c r="E277" s="7" t="n"/>
    </row>
    <row r="278">
      <c r="E278" s="7" t="n"/>
    </row>
    <row r="279">
      <c r="E279" s="7" t="n"/>
    </row>
    <row r="280">
      <c r="E280" s="7" t="n"/>
    </row>
    <row r="281">
      <c r="E281" s="7" t="n"/>
    </row>
    <row r="282">
      <c r="E282" s="7" t="n"/>
    </row>
    <row r="283">
      <c r="E283" s="7" t="n"/>
    </row>
    <row r="284">
      <c r="E284" s="7" t="n"/>
    </row>
    <row r="285">
      <c r="E285" s="7" t="n"/>
    </row>
    <row r="286">
      <c r="E286" s="7" t="n"/>
    </row>
    <row r="287">
      <c r="E287" s="7" t="n"/>
    </row>
    <row r="288">
      <c r="E288" s="7" t="n"/>
    </row>
    <row r="289">
      <c r="E289" s="7" t="n"/>
    </row>
    <row r="290">
      <c r="E290" s="7" t="n"/>
    </row>
    <row r="291">
      <c r="E291" s="7" t="n"/>
    </row>
    <row r="292">
      <c r="E292" s="7" t="n"/>
    </row>
    <row r="293">
      <c r="E293" s="7" t="n"/>
    </row>
    <row r="294">
      <c r="E294" s="7" t="n"/>
    </row>
    <row r="295">
      <c r="E295" s="7" t="n"/>
    </row>
    <row r="296">
      <c r="E296" s="7" t="n"/>
    </row>
    <row r="297">
      <c r="E297" s="7" t="n"/>
    </row>
    <row r="298">
      <c r="E298" s="7" t="n"/>
    </row>
    <row r="299">
      <c r="E299" s="7" t="n"/>
    </row>
    <row r="300">
      <c r="E300" s="7" t="n"/>
    </row>
    <row r="301">
      <c r="E301" s="7" t="n"/>
    </row>
    <row r="302">
      <c r="E302" s="7" t="n"/>
    </row>
    <row r="303">
      <c r="E303" s="7" t="n"/>
    </row>
    <row r="304">
      <c r="E304" s="7" t="n"/>
    </row>
    <row r="305">
      <c r="E305" s="7" t="n"/>
    </row>
    <row r="306">
      <c r="E306" s="7" t="n"/>
    </row>
    <row r="307">
      <c r="E307" s="7" t="n"/>
    </row>
    <row r="308">
      <c r="E308" s="7" t="n"/>
    </row>
    <row r="309">
      <c r="E309" s="7" t="n"/>
    </row>
    <row r="310">
      <c r="E310" s="7" t="n"/>
    </row>
    <row r="311">
      <c r="E311" s="7" t="n"/>
    </row>
    <row r="312">
      <c r="E312" s="7" t="n"/>
    </row>
    <row r="313">
      <c r="E313" s="7" t="n"/>
    </row>
    <row r="314">
      <c r="E314" s="7" t="n"/>
    </row>
    <row r="315">
      <c r="E315" s="7" t="n"/>
    </row>
    <row r="316">
      <c r="E316" s="7" t="n"/>
    </row>
    <row r="317">
      <c r="E317" s="7" t="n"/>
    </row>
    <row r="318">
      <c r="E318" s="7" t="n"/>
    </row>
    <row r="319">
      <c r="E319" s="7" t="n"/>
    </row>
    <row r="320">
      <c r="E320" s="7" t="n"/>
    </row>
    <row r="321">
      <c r="E321" s="7" t="n"/>
    </row>
    <row r="322">
      <c r="E322" s="7" t="n"/>
    </row>
    <row r="323">
      <c r="E323" s="7" t="n"/>
    </row>
    <row r="324">
      <c r="E324" s="7" t="n"/>
    </row>
    <row r="325">
      <c r="E325" s="7" t="n"/>
    </row>
    <row r="326">
      <c r="E326" s="7" t="n"/>
    </row>
    <row r="327">
      <c r="E327" s="7" t="n"/>
    </row>
    <row r="328">
      <c r="E328" s="7" t="n"/>
    </row>
    <row r="329">
      <c r="E329" s="7" t="n"/>
    </row>
    <row r="330">
      <c r="E330" s="7" t="n"/>
    </row>
    <row r="331">
      <c r="E331" s="7" t="n"/>
    </row>
    <row r="332">
      <c r="E332" s="7" t="n"/>
    </row>
    <row r="333">
      <c r="E333" s="7" t="n"/>
    </row>
    <row r="334">
      <c r="E334" s="7" t="n"/>
    </row>
    <row r="335">
      <c r="E335" s="7" t="n"/>
    </row>
    <row r="336">
      <c r="E336" s="7" t="n"/>
    </row>
    <row r="337">
      <c r="E337" s="7" t="n"/>
    </row>
    <row r="338">
      <c r="E338" s="7" t="n"/>
    </row>
    <row r="339">
      <c r="E339" s="7" t="n"/>
    </row>
    <row r="340">
      <c r="E340" s="7" t="n"/>
    </row>
    <row r="341">
      <c r="E341" s="7" t="n"/>
    </row>
    <row r="342">
      <c r="E342" s="7" t="n"/>
    </row>
    <row r="343">
      <c r="E343" s="7" t="n"/>
    </row>
    <row r="344">
      <c r="E344" s="7" t="n"/>
    </row>
    <row r="345">
      <c r="E345" s="7" t="n"/>
    </row>
    <row r="346">
      <c r="E346" s="7" t="n"/>
    </row>
    <row r="347">
      <c r="E347" s="7" t="n"/>
    </row>
    <row r="348">
      <c r="E348" s="7" t="n"/>
    </row>
    <row r="349">
      <c r="E349" s="7" t="n"/>
    </row>
    <row r="350">
      <c r="E350" s="7" t="n"/>
    </row>
    <row r="351">
      <c r="E351" s="7" t="n"/>
    </row>
    <row r="352">
      <c r="E352" s="7" t="n"/>
    </row>
    <row r="353">
      <c r="E353" s="7" t="n"/>
    </row>
    <row r="354">
      <c r="E354" s="7" t="n"/>
    </row>
    <row r="355">
      <c r="E355" s="7" t="n"/>
    </row>
    <row r="356">
      <c r="E356" s="7" t="n"/>
    </row>
    <row r="357">
      <c r="E357" s="7" t="n"/>
    </row>
    <row r="358">
      <c r="E358" s="7" t="n"/>
    </row>
    <row r="359">
      <c r="E359" s="7" t="n"/>
    </row>
    <row r="360">
      <c r="E360" s="7" t="n"/>
    </row>
    <row r="361">
      <c r="E361" s="7" t="n"/>
    </row>
    <row r="362">
      <c r="E362" s="7" t="n"/>
    </row>
    <row r="363">
      <c r="E363" s="7" t="n"/>
    </row>
    <row r="364">
      <c r="E364" s="7" t="n"/>
    </row>
    <row r="365">
      <c r="E365" s="7" t="n"/>
    </row>
    <row r="366">
      <c r="E366" s="7" t="n"/>
    </row>
    <row r="367">
      <c r="E367" s="7" t="n"/>
    </row>
    <row r="368">
      <c r="E368" s="7" t="n"/>
    </row>
    <row r="369">
      <c r="E369" s="7" t="n"/>
    </row>
    <row r="370">
      <c r="E370" s="7" t="n"/>
    </row>
    <row r="371">
      <c r="E371" s="7" t="n"/>
    </row>
    <row r="372">
      <c r="E372" s="7" t="n"/>
    </row>
    <row r="373">
      <c r="E373" s="7" t="n"/>
    </row>
    <row r="374">
      <c r="E374" s="7" t="n"/>
    </row>
    <row r="375">
      <c r="E375" s="7" t="n"/>
    </row>
    <row r="376">
      <c r="E376" s="7" t="n"/>
    </row>
    <row r="377">
      <c r="E377" s="7" t="n"/>
    </row>
    <row r="378">
      <c r="E378" s="7" t="n"/>
    </row>
    <row r="379">
      <c r="E379" s="7" t="n"/>
    </row>
    <row r="380">
      <c r="E380" s="7" t="n"/>
    </row>
    <row r="381">
      <c r="E381" s="7" t="n"/>
    </row>
    <row r="382">
      <c r="E382" s="7" t="n"/>
    </row>
    <row r="383">
      <c r="E383" s="7" t="n"/>
    </row>
    <row r="384">
      <c r="E384" s="7" t="n"/>
    </row>
    <row r="385">
      <c r="E385" s="7" t="n"/>
    </row>
    <row r="386">
      <c r="E386" s="7" t="n"/>
    </row>
    <row r="387">
      <c r="E387" s="7" t="n"/>
    </row>
    <row r="388">
      <c r="E388" s="7" t="n"/>
    </row>
    <row r="389">
      <c r="E389" s="7" t="n"/>
    </row>
    <row r="390">
      <c r="E390" s="7" t="n"/>
    </row>
    <row r="391">
      <c r="E391" s="7" t="n"/>
    </row>
    <row r="392">
      <c r="E392" s="7" t="n"/>
    </row>
    <row r="393">
      <c r="E393" s="7" t="n"/>
    </row>
    <row r="394">
      <c r="E394" s="7" t="n"/>
    </row>
    <row r="395">
      <c r="E395" s="7" t="n"/>
    </row>
    <row r="396">
      <c r="E396" s="7" t="n"/>
    </row>
    <row r="397">
      <c r="E397" s="7" t="n"/>
    </row>
    <row r="398">
      <c r="E398" s="7" t="n"/>
    </row>
    <row r="399">
      <c r="E399" s="7" t="n"/>
    </row>
    <row r="400">
      <c r="E400" s="7" t="n"/>
    </row>
    <row r="401">
      <c r="E401" s="7" t="n"/>
    </row>
    <row r="402">
      <c r="E402" s="7" t="n"/>
    </row>
    <row r="403">
      <c r="E403" s="7" t="n"/>
    </row>
    <row r="404">
      <c r="E404" s="7" t="n"/>
    </row>
    <row r="405">
      <c r="E405" s="7" t="n"/>
    </row>
    <row r="406">
      <c r="E406" s="7" t="n"/>
    </row>
    <row r="407">
      <c r="E407" s="7" t="n"/>
    </row>
    <row r="408">
      <c r="E408" s="7" t="n"/>
    </row>
    <row r="409">
      <c r="E409" s="7" t="n"/>
    </row>
    <row r="410">
      <c r="E410" s="7" t="n"/>
    </row>
    <row r="411">
      <c r="E411" s="7" t="n"/>
    </row>
    <row r="412">
      <c r="E412" s="7" t="n"/>
    </row>
    <row r="413">
      <c r="E413" s="7" t="n"/>
    </row>
    <row r="414">
      <c r="E414" s="7" t="n"/>
    </row>
    <row r="415">
      <c r="E415" s="7" t="n"/>
    </row>
    <row r="416">
      <c r="E416" s="7" t="n"/>
    </row>
    <row r="417">
      <c r="E417" s="7" t="n"/>
    </row>
    <row r="418">
      <c r="E418" s="7" t="n"/>
    </row>
    <row r="419">
      <c r="E419" s="7" t="n"/>
    </row>
    <row r="420">
      <c r="E420" s="7" t="n"/>
    </row>
    <row r="421">
      <c r="E421" s="7" t="n"/>
    </row>
    <row r="422">
      <c r="E422" s="7" t="n"/>
    </row>
    <row r="423">
      <c r="E423" s="7" t="n"/>
    </row>
    <row r="424">
      <c r="E424" s="7" t="n"/>
    </row>
    <row r="425">
      <c r="E425" s="7" t="n"/>
    </row>
    <row r="426">
      <c r="E426" s="7" t="n"/>
    </row>
    <row r="427">
      <c r="E427" s="7" t="n"/>
    </row>
    <row r="428">
      <c r="E428" s="7" t="n"/>
    </row>
    <row r="429">
      <c r="E429" s="7" t="n"/>
    </row>
    <row r="430">
      <c r="E430" s="7" t="n"/>
    </row>
    <row r="431">
      <c r="E431" s="7" t="n"/>
    </row>
    <row r="432">
      <c r="E432" s="7" t="n"/>
    </row>
    <row r="433">
      <c r="E433" s="7" t="n"/>
    </row>
    <row r="434">
      <c r="E434" s="7" t="n"/>
    </row>
    <row r="435">
      <c r="E435" s="7" t="n"/>
    </row>
    <row r="436">
      <c r="E436" s="7" t="n"/>
    </row>
    <row r="437">
      <c r="E437" s="7" t="n"/>
    </row>
    <row r="438">
      <c r="E438" s="7" t="n"/>
    </row>
    <row r="439">
      <c r="E439" s="7" t="n"/>
    </row>
    <row r="440">
      <c r="E440" s="7" t="n"/>
    </row>
    <row r="441">
      <c r="E441" s="7" t="n"/>
    </row>
    <row r="442">
      <c r="E442" s="7" t="n"/>
    </row>
    <row r="443">
      <c r="E443" s="7" t="n"/>
    </row>
    <row r="444">
      <c r="E444" s="7" t="n"/>
    </row>
    <row r="445">
      <c r="E445" s="7" t="n"/>
    </row>
    <row r="446">
      <c r="E446" s="7" t="n"/>
    </row>
    <row r="447">
      <c r="E447" s="7" t="n"/>
    </row>
    <row r="448">
      <c r="E448" s="7" t="n"/>
    </row>
    <row r="449">
      <c r="E449" s="7" t="n"/>
    </row>
    <row r="450">
      <c r="E450" s="7" t="n"/>
    </row>
    <row r="451">
      <c r="E451" s="7" t="n"/>
    </row>
    <row r="452">
      <c r="E452" s="7" t="n"/>
    </row>
    <row r="453">
      <c r="E453" s="7" t="n"/>
    </row>
    <row r="454">
      <c r="E454" s="7" t="n"/>
    </row>
    <row r="455">
      <c r="E455" s="7" t="n"/>
    </row>
    <row r="456">
      <c r="E456" s="7" t="n"/>
    </row>
    <row r="457">
      <c r="E457" s="7" t="n"/>
    </row>
    <row r="458">
      <c r="E458" s="7" t="n"/>
    </row>
    <row r="459">
      <c r="E459" s="7" t="n"/>
    </row>
    <row r="460">
      <c r="E460" s="7" t="n"/>
    </row>
    <row r="461">
      <c r="E461" s="7" t="n"/>
    </row>
    <row r="462">
      <c r="E462" s="7" t="n"/>
    </row>
    <row r="463">
      <c r="E463" s="7" t="n"/>
    </row>
    <row r="464">
      <c r="E464" s="7" t="n"/>
    </row>
    <row r="465">
      <c r="E465" s="7" t="n"/>
    </row>
    <row r="466">
      <c r="E466" s="7" t="n"/>
    </row>
    <row r="467">
      <c r="E467" s="7" t="n"/>
    </row>
    <row r="468">
      <c r="E468" s="7" t="n"/>
    </row>
    <row r="469">
      <c r="E469" s="7" t="n"/>
    </row>
    <row r="470">
      <c r="E470" s="7" t="n"/>
    </row>
    <row r="471">
      <c r="E471" s="7" t="n"/>
    </row>
    <row r="472">
      <c r="E472" s="7" t="n"/>
    </row>
    <row r="473">
      <c r="E473" s="7" t="n"/>
    </row>
    <row r="474">
      <c r="E474" s="7" t="n"/>
    </row>
    <row r="475">
      <c r="E475" s="7" t="n"/>
    </row>
    <row r="476">
      <c r="E476" s="7" t="n"/>
    </row>
    <row r="477">
      <c r="E477" s="7" t="n"/>
    </row>
    <row r="478">
      <c r="E478" s="7" t="n"/>
    </row>
    <row r="479">
      <c r="E479" s="7" t="n"/>
    </row>
    <row r="480">
      <c r="E480" s="7" t="n"/>
    </row>
    <row r="481">
      <c r="E481" s="7" t="n"/>
    </row>
    <row r="482">
      <c r="E482" s="7" t="n"/>
    </row>
    <row r="483">
      <c r="E483" s="7" t="n"/>
    </row>
    <row r="484">
      <c r="E484" s="7" t="n"/>
    </row>
    <row r="485">
      <c r="E485" s="7" t="n"/>
    </row>
    <row r="486">
      <c r="E486" s="7" t="n"/>
    </row>
    <row r="487">
      <c r="E487" s="7" t="n"/>
    </row>
    <row r="488">
      <c r="E488" s="7" t="n"/>
    </row>
    <row r="489">
      <c r="E489" s="7" t="n"/>
    </row>
    <row r="490">
      <c r="E490" s="7" t="n"/>
    </row>
    <row r="491">
      <c r="E491" s="7" t="n"/>
    </row>
    <row r="492">
      <c r="E492" s="7" t="n"/>
    </row>
    <row r="493">
      <c r="E493" s="7" t="n"/>
    </row>
    <row r="494">
      <c r="E494" s="7" t="n"/>
    </row>
    <row r="495">
      <c r="E495" s="7" t="n"/>
    </row>
    <row r="496">
      <c r="E496" s="7" t="n"/>
    </row>
    <row r="497">
      <c r="E497" s="7" t="n"/>
    </row>
    <row r="498">
      <c r="E498" s="7" t="n"/>
    </row>
    <row r="499">
      <c r="E499" s="7" t="n"/>
    </row>
    <row r="500">
      <c r="E500" s="7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4" customWidth="1" min="3" max="3"/>
    <col width="10" customWidth="1" min="4" max="4"/>
    <col width="14" customWidth="1" min="5" max="5"/>
    <col width="14" customWidth="1" min="6" max="6"/>
    <col width="13" customWidth="1" min="7" max="7"/>
    <col width="13" customWidth="1" min="8" max="8"/>
    <col width="28" customWidth="1" min="9" max="9"/>
  </cols>
  <sheetData>
    <row r="1" ht="30" customHeight="1">
      <c r="A1" s="6" t="inlineStr">
        <is>
          <t>Data</t>
        </is>
      </c>
      <c r="B1" s="6" t="inlineStr">
        <is>
          <t>Placa</t>
        </is>
      </c>
      <c r="C1" s="6" t="inlineStr">
        <is>
          <t>Km do painel</t>
        </is>
      </c>
      <c r="D1" s="6" t="inlineStr">
        <is>
          <t>Litros</t>
        </is>
      </c>
      <c r="E1" s="6" t="inlineStr">
        <is>
          <t>Valor por litro</t>
        </is>
      </c>
      <c r="F1" s="6" t="inlineStr">
        <is>
          <t>Total pago</t>
        </is>
      </c>
      <c r="G1" s="6" t="inlineStr">
        <is>
          <t>Km rodados</t>
        </is>
      </c>
      <c r="H1" s="6" t="inlineStr">
        <is>
          <t>Media (km/L)</t>
        </is>
      </c>
      <c r="I1" s="6" t="inlineStr">
        <is>
          <t>Posto / obs</t>
        </is>
      </c>
    </row>
    <row r="2">
      <c r="A2" s="8">
        <f>DATE(2026,1,5)</f>
        <v/>
      </c>
      <c r="B2" t="inlineStr">
        <is>
          <t>ABC1D23</t>
        </is>
      </c>
      <c r="C2" s="7" t="n">
        <v>480000</v>
      </c>
      <c r="D2" s="9" t="n">
        <v>350</v>
      </c>
      <c r="E2" s="10" t="n">
        <v>6.1</v>
      </c>
      <c r="F2" s="10">
        <f>IF(D2="","",D2*E2)</f>
        <v/>
      </c>
      <c r="G2" s="7" t="inlineStr"/>
      <c r="H2" s="9">
        <f>IF(OR(G2="",D2=""),"",G2/D2)</f>
        <v/>
      </c>
    </row>
    <row r="3">
      <c r="A3" s="8" t="n"/>
      <c r="C3" s="7" t="n"/>
      <c r="D3" s="9" t="n"/>
      <c r="E3" s="10" t="n"/>
      <c r="F3" s="10">
        <f>IF(D3="","",D3*E3)</f>
        <v/>
      </c>
      <c r="G3" s="7">
        <f>IF(OR(C3="",B3=""),"",IFERROR(C3-LOOKUP(2,1/(($B$2:$B2=B3)*($C$2:$C2&lt;&gt;"")),$C$2:$C2),""))</f>
        <v/>
      </c>
      <c r="H3" s="9">
        <f>IF(OR(G3="",D3=""),"",G3/D3)</f>
        <v/>
      </c>
    </row>
    <row r="4">
      <c r="A4" s="8" t="n"/>
      <c r="C4" s="7" t="n"/>
      <c r="D4" s="9" t="n"/>
      <c r="E4" s="10" t="n"/>
      <c r="F4" s="10">
        <f>IF(D4="","",D4*E4)</f>
        <v/>
      </c>
      <c r="G4" s="7">
        <f>IF(OR(C4="",B4=""),"",IFERROR(C4-LOOKUP(2,1/(($B$2:$B3=B4)*($C$2:$C3&lt;&gt;"")),$C$2:$C3),""))</f>
        <v/>
      </c>
      <c r="H4" s="9">
        <f>IF(OR(G4="",D4=""),"",G4/D4)</f>
        <v/>
      </c>
    </row>
    <row r="5">
      <c r="A5" s="8" t="n"/>
      <c r="C5" s="7" t="n"/>
      <c r="D5" s="9" t="n"/>
      <c r="E5" s="10" t="n"/>
      <c r="F5" s="10">
        <f>IF(D5="","",D5*E5)</f>
        <v/>
      </c>
      <c r="G5" s="7">
        <f>IF(OR(C5="",B5=""),"",IFERROR(C5-LOOKUP(2,1/(($B$2:$B4=B5)*($C$2:$C4&lt;&gt;"")),$C$2:$C4),""))</f>
        <v/>
      </c>
      <c r="H5" s="9">
        <f>IF(OR(G5="",D5=""),"",G5/D5)</f>
        <v/>
      </c>
    </row>
    <row r="6">
      <c r="A6" s="8" t="n"/>
      <c r="C6" s="7" t="n"/>
      <c r="D6" s="9" t="n"/>
      <c r="E6" s="10" t="n"/>
      <c r="F6" s="10">
        <f>IF(D6="","",D6*E6)</f>
        <v/>
      </c>
      <c r="G6" s="7">
        <f>IF(OR(C6="",B6=""),"",IFERROR(C6-LOOKUP(2,1/(($B$2:$B5=B6)*($C$2:$C5&lt;&gt;"")),$C$2:$C5),""))</f>
        <v/>
      </c>
      <c r="H6" s="9">
        <f>IF(OR(G6="",D6=""),"",G6/D6)</f>
        <v/>
      </c>
    </row>
    <row r="7">
      <c r="A7" s="8" t="n"/>
      <c r="C7" s="7" t="n"/>
      <c r="D7" s="9" t="n"/>
      <c r="E7" s="10" t="n"/>
      <c r="F7" s="10">
        <f>IF(D7="","",D7*E7)</f>
        <v/>
      </c>
      <c r="G7" s="7">
        <f>IF(OR(C7="",B7=""),"",IFERROR(C7-LOOKUP(2,1/(($B$2:$B6=B7)*($C$2:$C6&lt;&gt;"")),$C$2:$C6),""))</f>
        <v/>
      </c>
      <c r="H7" s="9">
        <f>IF(OR(G7="",D7=""),"",G7/D7)</f>
        <v/>
      </c>
    </row>
    <row r="8">
      <c r="A8" s="8" t="n"/>
      <c r="C8" s="7" t="n"/>
      <c r="D8" s="9" t="n"/>
      <c r="E8" s="10" t="n"/>
      <c r="F8" s="10">
        <f>IF(D8="","",D8*E8)</f>
        <v/>
      </c>
      <c r="G8" s="7">
        <f>IF(OR(C8="",B8=""),"",IFERROR(C8-LOOKUP(2,1/(($B$2:$B7=B8)*($C$2:$C7&lt;&gt;"")),$C$2:$C7),""))</f>
        <v/>
      </c>
      <c r="H8" s="9">
        <f>IF(OR(G8="",D8=""),"",G8/D8)</f>
        <v/>
      </c>
    </row>
    <row r="9">
      <c r="A9" s="8" t="n"/>
      <c r="C9" s="7" t="n"/>
      <c r="D9" s="9" t="n"/>
      <c r="E9" s="10" t="n"/>
      <c r="F9" s="10">
        <f>IF(D9="","",D9*E9)</f>
        <v/>
      </c>
      <c r="G9" s="7">
        <f>IF(OR(C9="",B9=""),"",IFERROR(C9-LOOKUP(2,1/(($B$2:$B8=B9)*($C$2:$C8&lt;&gt;"")),$C$2:$C8),""))</f>
        <v/>
      </c>
      <c r="H9" s="9">
        <f>IF(OR(G9="",D9=""),"",G9/D9)</f>
        <v/>
      </c>
    </row>
    <row r="10">
      <c r="A10" s="8" t="n"/>
      <c r="C10" s="7" t="n"/>
      <c r="D10" s="9" t="n"/>
      <c r="E10" s="10" t="n"/>
      <c r="F10" s="10">
        <f>IF(D10="","",D10*E10)</f>
        <v/>
      </c>
      <c r="G10" s="7">
        <f>IF(OR(C10="",B10=""),"",IFERROR(C10-LOOKUP(2,1/(($B$2:$B9=B10)*($C$2:$C9&lt;&gt;"")),$C$2:$C9),""))</f>
        <v/>
      </c>
      <c r="H10" s="9">
        <f>IF(OR(G10="",D10=""),"",G10/D10)</f>
        <v/>
      </c>
    </row>
    <row r="11">
      <c r="A11" s="8" t="n"/>
      <c r="C11" s="7" t="n"/>
      <c r="D11" s="9" t="n"/>
      <c r="E11" s="10" t="n"/>
      <c r="F11" s="10">
        <f>IF(D11="","",D11*E11)</f>
        <v/>
      </c>
      <c r="G11" s="7">
        <f>IF(OR(C11="",B11=""),"",IFERROR(C11-LOOKUP(2,1/(($B$2:$B10=B11)*($C$2:$C10&lt;&gt;"")),$C$2:$C10),""))</f>
        <v/>
      </c>
      <c r="H11" s="9">
        <f>IF(OR(G11="",D11=""),"",G11/D11)</f>
        <v/>
      </c>
    </row>
    <row r="12">
      <c r="A12" s="8" t="n"/>
      <c r="C12" s="7" t="n"/>
      <c r="D12" s="9" t="n"/>
      <c r="E12" s="10" t="n"/>
      <c r="F12" s="10">
        <f>IF(D12="","",D12*E12)</f>
        <v/>
      </c>
      <c r="G12" s="7">
        <f>IF(OR(C12="",B12=""),"",IFERROR(C12-LOOKUP(2,1/(($B$2:$B11=B12)*($C$2:$C11&lt;&gt;"")),$C$2:$C11),""))</f>
        <v/>
      </c>
      <c r="H12" s="9">
        <f>IF(OR(G12="",D12=""),"",G12/D12)</f>
        <v/>
      </c>
    </row>
    <row r="13">
      <c r="A13" s="8" t="n"/>
      <c r="C13" s="7" t="n"/>
      <c r="D13" s="9" t="n"/>
      <c r="E13" s="10" t="n"/>
      <c r="F13" s="10">
        <f>IF(D13="","",D13*E13)</f>
        <v/>
      </c>
      <c r="G13" s="7">
        <f>IF(OR(C13="",B13=""),"",IFERROR(C13-LOOKUP(2,1/(($B$2:$B12=B13)*($C$2:$C12&lt;&gt;"")),$C$2:$C12),""))</f>
        <v/>
      </c>
      <c r="H13" s="9">
        <f>IF(OR(G13="",D13=""),"",G13/D13)</f>
        <v/>
      </c>
    </row>
    <row r="14">
      <c r="A14" s="8" t="n"/>
      <c r="C14" s="7" t="n"/>
      <c r="D14" s="9" t="n"/>
      <c r="E14" s="10" t="n"/>
      <c r="F14" s="10">
        <f>IF(D14="","",D14*E14)</f>
        <v/>
      </c>
      <c r="G14" s="7">
        <f>IF(OR(C14="",B14=""),"",IFERROR(C14-LOOKUP(2,1/(($B$2:$B13=B14)*($C$2:$C13&lt;&gt;"")),$C$2:$C13),""))</f>
        <v/>
      </c>
      <c r="H14" s="9">
        <f>IF(OR(G14="",D14=""),"",G14/D14)</f>
        <v/>
      </c>
    </row>
    <row r="15">
      <c r="A15" s="8" t="n"/>
      <c r="C15" s="7" t="n"/>
      <c r="D15" s="9" t="n"/>
      <c r="E15" s="10" t="n"/>
      <c r="F15" s="10">
        <f>IF(D15="","",D15*E15)</f>
        <v/>
      </c>
      <c r="G15" s="7">
        <f>IF(OR(C15="",B15=""),"",IFERROR(C15-LOOKUP(2,1/(($B$2:$B14=B15)*($C$2:$C14&lt;&gt;"")),$C$2:$C14),""))</f>
        <v/>
      </c>
      <c r="H15" s="9">
        <f>IF(OR(G15="",D15=""),"",G15/D15)</f>
        <v/>
      </c>
    </row>
    <row r="16">
      <c r="A16" s="8" t="n"/>
      <c r="C16" s="7" t="n"/>
      <c r="D16" s="9" t="n"/>
      <c r="E16" s="10" t="n"/>
      <c r="F16" s="10">
        <f>IF(D16="","",D16*E16)</f>
        <v/>
      </c>
      <c r="G16" s="7">
        <f>IF(OR(C16="",B16=""),"",IFERROR(C16-LOOKUP(2,1/(($B$2:$B15=B16)*($C$2:$C15&lt;&gt;"")),$C$2:$C15),""))</f>
        <v/>
      </c>
      <c r="H16" s="9">
        <f>IF(OR(G16="",D16=""),"",G16/D16)</f>
        <v/>
      </c>
    </row>
    <row r="17">
      <c r="A17" s="8" t="n"/>
      <c r="C17" s="7" t="n"/>
      <c r="D17" s="9" t="n"/>
      <c r="E17" s="10" t="n"/>
      <c r="F17" s="10">
        <f>IF(D17="","",D17*E17)</f>
        <v/>
      </c>
      <c r="G17" s="7">
        <f>IF(OR(C17="",B17=""),"",IFERROR(C17-LOOKUP(2,1/(($B$2:$B16=B17)*($C$2:$C16&lt;&gt;"")),$C$2:$C16),""))</f>
        <v/>
      </c>
      <c r="H17" s="9">
        <f>IF(OR(G17="",D17=""),"",G17/D17)</f>
        <v/>
      </c>
    </row>
    <row r="18">
      <c r="A18" s="8" t="n"/>
      <c r="C18" s="7" t="n"/>
      <c r="D18" s="9" t="n"/>
      <c r="E18" s="10" t="n"/>
      <c r="F18" s="10">
        <f>IF(D18="","",D18*E18)</f>
        <v/>
      </c>
      <c r="G18" s="7">
        <f>IF(OR(C18="",B18=""),"",IFERROR(C18-LOOKUP(2,1/(($B$2:$B17=B18)*($C$2:$C17&lt;&gt;"")),$C$2:$C17),""))</f>
        <v/>
      </c>
      <c r="H18" s="9">
        <f>IF(OR(G18="",D18=""),"",G18/D18)</f>
        <v/>
      </c>
    </row>
    <row r="19">
      <c r="A19" s="8" t="n"/>
      <c r="C19" s="7" t="n"/>
      <c r="D19" s="9" t="n"/>
      <c r="E19" s="10" t="n"/>
      <c r="F19" s="10">
        <f>IF(D19="","",D19*E19)</f>
        <v/>
      </c>
      <c r="G19" s="7">
        <f>IF(OR(C19="",B19=""),"",IFERROR(C19-LOOKUP(2,1/(($B$2:$B18=B19)*($C$2:$C18&lt;&gt;"")),$C$2:$C18),""))</f>
        <v/>
      </c>
      <c r="H19" s="9">
        <f>IF(OR(G19="",D19=""),"",G19/D19)</f>
        <v/>
      </c>
    </row>
    <row r="20">
      <c r="A20" s="8" t="n"/>
      <c r="C20" s="7" t="n"/>
      <c r="D20" s="9" t="n"/>
      <c r="E20" s="10" t="n"/>
      <c r="F20" s="10">
        <f>IF(D20="","",D20*E20)</f>
        <v/>
      </c>
      <c r="G20" s="7">
        <f>IF(OR(C20="",B20=""),"",IFERROR(C20-LOOKUP(2,1/(($B$2:$B19=B20)*($C$2:$C19&lt;&gt;"")),$C$2:$C19),""))</f>
        <v/>
      </c>
      <c r="H20" s="9">
        <f>IF(OR(G20="",D20=""),"",G20/D20)</f>
        <v/>
      </c>
    </row>
    <row r="21">
      <c r="A21" s="8" t="n"/>
      <c r="C21" s="7" t="n"/>
      <c r="D21" s="9" t="n"/>
      <c r="E21" s="10" t="n"/>
      <c r="F21" s="10">
        <f>IF(D21="","",D21*E21)</f>
        <v/>
      </c>
      <c r="G21" s="7">
        <f>IF(OR(C21="",B21=""),"",IFERROR(C21-LOOKUP(2,1/(($B$2:$B20=B21)*($C$2:$C20&lt;&gt;"")),$C$2:$C20),""))</f>
        <v/>
      </c>
      <c r="H21" s="9">
        <f>IF(OR(G21="",D21=""),"",G21/D21)</f>
        <v/>
      </c>
    </row>
    <row r="22">
      <c r="A22" s="8" t="n"/>
      <c r="C22" s="7" t="n"/>
      <c r="D22" s="9" t="n"/>
      <c r="E22" s="10" t="n"/>
      <c r="F22" s="10">
        <f>IF(D22="","",D22*E22)</f>
        <v/>
      </c>
      <c r="G22" s="7">
        <f>IF(OR(C22="",B22=""),"",IFERROR(C22-LOOKUP(2,1/(($B$2:$B21=B22)*($C$2:$C21&lt;&gt;"")),$C$2:$C21),""))</f>
        <v/>
      </c>
      <c r="H22" s="9">
        <f>IF(OR(G22="",D22=""),"",G22/D22)</f>
        <v/>
      </c>
    </row>
    <row r="23">
      <c r="A23" s="8" t="n"/>
      <c r="C23" s="7" t="n"/>
      <c r="D23" s="9" t="n"/>
      <c r="E23" s="10" t="n"/>
      <c r="F23" s="10">
        <f>IF(D23="","",D23*E23)</f>
        <v/>
      </c>
      <c r="G23" s="7">
        <f>IF(OR(C23="",B23=""),"",IFERROR(C23-LOOKUP(2,1/(($B$2:$B22=B23)*($C$2:$C22&lt;&gt;"")),$C$2:$C22),""))</f>
        <v/>
      </c>
      <c r="H23" s="9">
        <f>IF(OR(G23="",D23=""),"",G23/D23)</f>
        <v/>
      </c>
    </row>
    <row r="24">
      <c r="A24" s="8" t="n"/>
      <c r="C24" s="7" t="n"/>
      <c r="D24" s="9" t="n"/>
      <c r="E24" s="10" t="n"/>
      <c r="F24" s="10">
        <f>IF(D24="","",D24*E24)</f>
        <v/>
      </c>
      <c r="G24" s="7">
        <f>IF(OR(C24="",B24=""),"",IFERROR(C24-LOOKUP(2,1/(($B$2:$B23=B24)*($C$2:$C23&lt;&gt;"")),$C$2:$C23),""))</f>
        <v/>
      </c>
      <c r="H24" s="9">
        <f>IF(OR(G24="",D24=""),"",G24/D24)</f>
        <v/>
      </c>
    </row>
    <row r="25">
      <c r="A25" s="8" t="n"/>
      <c r="C25" s="7" t="n"/>
      <c r="D25" s="9" t="n"/>
      <c r="E25" s="10" t="n"/>
      <c r="F25" s="10">
        <f>IF(D25="","",D25*E25)</f>
        <v/>
      </c>
      <c r="G25" s="7">
        <f>IF(OR(C25="",B25=""),"",IFERROR(C25-LOOKUP(2,1/(($B$2:$B24=B25)*($C$2:$C24&lt;&gt;"")),$C$2:$C24),""))</f>
        <v/>
      </c>
      <c r="H25" s="9">
        <f>IF(OR(G25="",D25=""),"",G25/D25)</f>
        <v/>
      </c>
    </row>
    <row r="26">
      <c r="A26" s="8" t="n"/>
      <c r="C26" s="7" t="n"/>
      <c r="D26" s="9" t="n"/>
      <c r="E26" s="10" t="n"/>
      <c r="F26" s="10">
        <f>IF(D26="","",D26*E26)</f>
        <v/>
      </c>
      <c r="G26" s="7">
        <f>IF(OR(C26="",B26=""),"",IFERROR(C26-LOOKUP(2,1/(($B$2:$B25=B26)*($C$2:$C25&lt;&gt;"")),$C$2:$C25),""))</f>
        <v/>
      </c>
      <c r="H26" s="9">
        <f>IF(OR(G26="",D26=""),"",G26/D26)</f>
        <v/>
      </c>
    </row>
    <row r="27">
      <c r="A27" s="8" t="n"/>
      <c r="C27" s="7" t="n"/>
      <c r="D27" s="9" t="n"/>
      <c r="E27" s="10" t="n"/>
      <c r="F27" s="10">
        <f>IF(D27="","",D27*E27)</f>
        <v/>
      </c>
      <c r="G27" s="7">
        <f>IF(OR(C27="",B27=""),"",IFERROR(C27-LOOKUP(2,1/(($B$2:$B26=B27)*($C$2:$C26&lt;&gt;"")),$C$2:$C26),""))</f>
        <v/>
      </c>
      <c r="H27" s="9">
        <f>IF(OR(G27="",D27=""),"",G27/D27)</f>
        <v/>
      </c>
    </row>
    <row r="28">
      <c r="A28" s="8" t="n"/>
      <c r="C28" s="7" t="n"/>
      <c r="D28" s="9" t="n"/>
      <c r="E28" s="10" t="n"/>
      <c r="F28" s="10">
        <f>IF(D28="","",D28*E28)</f>
        <v/>
      </c>
      <c r="G28" s="7">
        <f>IF(OR(C28="",B28=""),"",IFERROR(C28-LOOKUP(2,1/(($B$2:$B27=B28)*($C$2:$C27&lt;&gt;"")),$C$2:$C27),""))</f>
        <v/>
      </c>
      <c r="H28" s="9">
        <f>IF(OR(G28="",D28=""),"",G28/D28)</f>
        <v/>
      </c>
    </row>
    <row r="29">
      <c r="A29" s="8" t="n"/>
      <c r="C29" s="7" t="n"/>
      <c r="D29" s="9" t="n"/>
      <c r="E29" s="10" t="n"/>
      <c r="F29" s="10">
        <f>IF(D29="","",D29*E29)</f>
        <v/>
      </c>
      <c r="G29" s="7">
        <f>IF(OR(C29="",B29=""),"",IFERROR(C29-LOOKUP(2,1/(($B$2:$B28=B29)*($C$2:$C28&lt;&gt;"")),$C$2:$C28),""))</f>
        <v/>
      </c>
      <c r="H29" s="9">
        <f>IF(OR(G29="",D29=""),"",G29/D29)</f>
        <v/>
      </c>
    </row>
    <row r="30">
      <c r="A30" s="8" t="n"/>
      <c r="C30" s="7" t="n"/>
      <c r="D30" s="9" t="n"/>
      <c r="E30" s="10" t="n"/>
      <c r="F30" s="10">
        <f>IF(D30="","",D30*E30)</f>
        <v/>
      </c>
      <c r="G30" s="7">
        <f>IF(OR(C30="",B30=""),"",IFERROR(C30-LOOKUP(2,1/(($B$2:$B29=B30)*($C$2:$C29&lt;&gt;"")),$C$2:$C29),""))</f>
        <v/>
      </c>
      <c r="H30" s="9">
        <f>IF(OR(G30="",D30=""),"",G30/D30)</f>
        <v/>
      </c>
    </row>
    <row r="31">
      <c r="A31" s="8" t="n"/>
      <c r="C31" s="7" t="n"/>
      <c r="D31" s="9" t="n"/>
      <c r="E31" s="10" t="n"/>
      <c r="F31" s="10">
        <f>IF(D31="","",D31*E31)</f>
        <v/>
      </c>
      <c r="G31" s="7">
        <f>IF(OR(C31="",B31=""),"",IFERROR(C31-LOOKUP(2,1/(($B$2:$B30=B31)*($C$2:$C30&lt;&gt;"")),$C$2:$C30),""))</f>
        <v/>
      </c>
      <c r="H31" s="9">
        <f>IF(OR(G31="",D31=""),"",G31/D31)</f>
        <v/>
      </c>
    </row>
    <row r="32">
      <c r="A32" s="8" t="n"/>
      <c r="C32" s="7" t="n"/>
      <c r="D32" s="9" t="n"/>
      <c r="E32" s="10" t="n"/>
      <c r="F32" s="10">
        <f>IF(D32="","",D32*E32)</f>
        <v/>
      </c>
      <c r="G32" s="7">
        <f>IF(OR(C32="",B32=""),"",IFERROR(C32-LOOKUP(2,1/(($B$2:$B31=B32)*($C$2:$C31&lt;&gt;"")),$C$2:$C31),""))</f>
        <v/>
      </c>
      <c r="H32" s="9">
        <f>IF(OR(G32="",D32=""),"",G32/D32)</f>
        <v/>
      </c>
    </row>
    <row r="33">
      <c r="A33" s="8" t="n"/>
      <c r="C33" s="7" t="n"/>
      <c r="D33" s="9" t="n"/>
      <c r="E33" s="10" t="n"/>
      <c r="F33" s="10">
        <f>IF(D33="","",D33*E33)</f>
        <v/>
      </c>
      <c r="G33" s="7">
        <f>IF(OR(C33="",B33=""),"",IFERROR(C33-LOOKUP(2,1/(($B$2:$B32=B33)*($C$2:$C32&lt;&gt;"")),$C$2:$C32),""))</f>
        <v/>
      </c>
      <c r="H33" s="9">
        <f>IF(OR(G33="",D33=""),"",G33/D33)</f>
        <v/>
      </c>
    </row>
    <row r="34">
      <c r="A34" s="8" t="n"/>
      <c r="C34" s="7" t="n"/>
      <c r="D34" s="9" t="n"/>
      <c r="E34" s="10" t="n"/>
      <c r="F34" s="10">
        <f>IF(D34="","",D34*E34)</f>
        <v/>
      </c>
      <c r="G34" s="7">
        <f>IF(OR(C34="",B34=""),"",IFERROR(C34-LOOKUP(2,1/(($B$2:$B33=B34)*($C$2:$C33&lt;&gt;"")),$C$2:$C33),""))</f>
        <v/>
      </c>
      <c r="H34" s="9">
        <f>IF(OR(G34="",D34=""),"",G34/D34)</f>
        <v/>
      </c>
    </row>
    <row r="35">
      <c r="A35" s="8" t="n"/>
      <c r="C35" s="7" t="n"/>
      <c r="D35" s="9" t="n"/>
      <c r="E35" s="10" t="n"/>
      <c r="F35" s="10">
        <f>IF(D35="","",D35*E35)</f>
        <v/>
      </c>
      <c r="G35" s="7">
        <f>IF(OR(C35="",B35=""),"",IFERROR(C35-LOOKUP(2,1/(($B$2:$B34=B35)*($C$2:$C34&lt;&gt;"")),$C$2:$C34),""))</f>
        <v/>
      </c>
      <c r="H35" s="9">
        <f>IF(OR(G35="",D35=""),"",G35/D35)</f>
        <v/>
      </c>
    </row>
    <row r="36">
      <c r="A36" s="8" t="n"/>
      <c r="C36" s="7" t="n"/>
      <c r="D36" s="9" t="n"/>
      <c r="E36" s="10" t="n"/>
      <c r="F36" s="10">
        <f>IF(D36="","",D36*E36)</f>
        <v/>
      </c>
      <c r="G36" s="7">
        <f>IF(OR(C36="",B36=""),"",IFERROR(C36-LOOKUP(2,1/(($B$2:$B35=B36)*($C$2:$C35&lt;&gt;"")),$C$2:$C35),""))</f>
        <v/>
      </c>
      <c r="H36" s="9">
        <f>IF(OR(G36="",D36=""),"",G36/D36)</f>
        <v/>
      </c>
    </row>
    <row r="37">
      <c r="A37" s="8" t="n"/>
      <c r="C37" s="7" t="n"/>
      <c r="D37" s="9" t="n"/>
      <c r="E37" s="10" t="n"/>
      <c r="F37" s="10">
        <f>IF(D37="","",D37*E37)</f>
        <v/>
      </c>
      <c r="G37" s="7">
        <f>IF(OR(C37="",B37=""),"",IFERROR(C37-LOOKUP(2,1/(($B$2:$B36=B37)*($C$2:$C36&lt;&gt;"")),$C$2:$C36),""))</f>
        <v/>
      </c>
      <c r="H37" s="9">
        <f>IF(OR(G37="",D37=""),"",G37/D37)</f>
        <v/>
      </c>
    </row>
    <row r="38">
      <c r="A38" s="8" t="n"/>
      <c r="C38" s="7" t="n"/>
      <c r="D38" s="9" t="n"/>
      <c r="E38" s="10" t="n"/>
      <c r="F38" s="10">
        <f>IF(D38="","",D38*E38)</f>
        <v/>
      </c>
      <c r="G38" s="7">
        <f>IF(OR(C38="",B38=""),"",IFERROR(C38-LOOKUP(2,1/(($B$2:$B37=B38)*($C$2:$C37&lt;&gt;"")),$C$2:$C37),""))</f>
        <v/>
      </c>
      <c r="H38" s="9">
        <f>IF(OR(G38="",D38=""),"",G38/D38)</f>
        <v/>
      </c>
    </row>
    <row r="39">
      <c r="A39" s="8" t="n"/>
      <c r="C39" s="7" t="n"/>
      <c r="D39" s="9" t="n"/>
      <c r="E39" s="10" t="n"/>
      <c r="F39" s="10">
        <f>IF(D39="","",D39*E39)</f>
        <v/>
      </c>
      <c r="G39" s="7">
        <f>IF(OR(C39="",B39=""),"",IFERROR(C39-LOOKUP(2,1/(($B$2:$B38=B39)*($C$2:$C38&lt;&gt;"")),$C$2:$C38),""))</f>
        <v/>
      </c>
      <c r="H39" s="9">
        <f>IF(OR(G39="",D39=""),"",G39/D39)</f>
        <v/>
      </c>
    </row>
    <row r="40">
      <c r="A40" s="8" t="n"/>
      <c r="C40" s="7" t="n"/>
      <c r="D40" s="9" t="n"/>
      <c r="E40" s="10" t="n"/>
      <c r="F40" s="10">
        <f>IF(D40="","",D40*E40)</f>
        <v/>
      </c>
      <c r="G40" s="7">
        <f>IF(OR(C40="",B40=""),"",IFERROR(C40-LOOKUP(2,1/(($B$2:$B39=B40)*($C$2:$C39&lt;&gt;"")),$C$2:$C39),""))</f>
        <v/>
      </c>
      <c r="H40" s="9">
        <f>IF(OR(G40="",D40=""),"",G40/D40)</f>
        <v/>
      </c>
    </row>
    <row r="41">
      <c r="A41" s="8" t="n"/>
      <c r="C41" s="7" t="n"/>
      <c r="D41" s="9" t="n"/>
      <c r="E41" s="10" t="n"/>
      <c r="F41" s="10">
        <f>IF(D41="","",D41*E41)</f>
        <v/>
      </c>
      <c r="G41" s="7">
        <f>IF(OR(C41="",B41=""),"",IFERROR(C41-LOOKUP(2,1/(($B$2:$B40=B41)*($C$2:$C40&lt;&gt;"")),$C$2:$C40),""))</f>
        <v/>
      </c>
      <c r="H41" s="9">
        <f>IF(OR(G41="",D41=""),"",G41/D41)</f>
        <v/>
      </c>
    </row>
    <row r="42">
      <c r="A42" s="8" t="n"/>
      <c r="C42" s="7" t="n"/>
      <c r="D42" s="9" t="n"/>
      <c r="E42" s="10" t="n"/>
      <c r="F42" s="10">
        <f>IF(D42="","",D42*E42)</f>
        <v/>
      </c>
      <c r="G42" s="7">
        <f>IF(OR(C42="",B42=""),"",IFERROR(C42-LOOKUP(2,1/(($B$2:$B41=B42)*($C$2:$C41&lt;&gt;"")),$C$2:$C41),""))</f>
        <v/>
      </c>
      <c r="H42" s="9">
        <f>IF(OR(G42="",D42=""),"",G42/D42)</f>
        <v/>
      </c>
    </row>
    <row r="43">
      <c r="A43" s="8" t="n"/>
      <c r="C43" s="7" t="n"/>
      <c r="D43" s="9" t="n"/>
      <c r="E43" s="10" t="n"/>
      <c r="F43" s="10">
        <f>IF(D43="","",D43*E43)</f>
        <v/>
      </c>
      <c r="G43" s="7">
        <f>IF(OR(C43="",B43=""),"",IFERROR(C43-LOOKUP(2,1/(($B$2:$B42=B43)*($C$2:$C42&lt;&gt;"")),$C$2:$C42),""))</f>
        <v/>
      </c>
      <c r="H43" s="9">
        <f>IF(OR(G43="",D43=""),"",G43/D43)</f>
        <v/>
      </c>
    </row>
    <row r="44">
      <c r="A44" s="8" t="n"/>
      <c r="C44" s="7" t="n"/>
      <c r="D44" s="9" t="n"/>
      <c r="E44" s="10" t="n"/>
      <c r="F44" s="10">
        <f>IF(D44="","",D44*E44)</f>
        <v/>
      </c>
      <c r="G44" s="7">
        <f>IF(OR(C44="",B44=""),"",IFERROR(C44-LOOKUP(2,1/(($B$2:$B43=B44)*($C$2:$C43&lt;&gt;"")),$C$2:$C43),""))</f>
        <v/>
      </c>
      <c r="H44" s="9">
        <f>IF(OR(G44="",D44=""),"",G44/D44)</f>
        <v/>
      </c>
    </row>
    <row r="45">
      <c r="A45" s="8" t="n"/>
      <c r="C45" s="7" t="n"/>
      <c r="D45" s="9" t="n"/>
      <c r="E45" s="10" t="n"/>
      <c r="F45" s="10">
        <f>IF(D45="","",D45*E45)</f>
        <v/>
      </c>
      <c r="G45" s="7">
        <f>IF(OR(C45="",B45=""),"",IFERROR(C45-LOOKUP(2,1/(($B$2:$B44=B45)*($C$2:$C44&lt;&gt;"")),$C$2:$C44),""))</f>
        <v/>
      </c>
      <c r="H45" s="9">
        <f>IF(OR(G45="",D45=""),"",G45/D45)</f>
        <v/>
      </c>
    </row>
    <row r="46">
      <c r="A46" s="8" t="n"/>
      <c r="C46" s="7" t="n"/>
      <c r="D46" s="9" t="n"/>
      <c r="E46" s="10" t="n"/>
      <c r="F46" s="10">
        <f>IF(D46="","",D46*E46)</f>
        <v/>
      </c>
      <c r="G46" s="7">
        <f>IF(OR(C46="",B46=""),"",IFERROR(C46-LOOKUP(2,1/(($B$2:$B45=B46)*($C$2:$C45&lt;&gt;"")),$C$2:$C45),""))</f>
        <v/>
      </c>
      <c r="H46" s="9">
        <f>IF(OR(G46="",D46=""),"",G46/D46)</f>
        <v/>
      </c>
    </row>
    <row r="47">
      <c r="A47" s="8" t="n"/>
      <c r="C47" s="7" t="n"/>
      <c r="D47" s="9" t="n"/>
      <c r="E47" s="10" t="n"/>
      <c r="F47" s="10">
        <f>IF(D47="","",D47*E47)</f>
        <v/>
      </c>
      <c r="G47" s="7">
        <f>IF(OR(C47="",B47=""),"",IFERROR(C47-LOOKUP(2,1/(($B$2:$B46=B47)*($C$2:$C46&lt;&gt;"")),$C$2:$C46),""))</f>
        <v/>
      </c>
      <c r="H47" s="9">
        <f>IF(OR(G47="",D47=""),"",G47/D47)</f>
        <v/>
      </c>
    </row>
    <row r="48">
      <c r="A48" s="8" t="n"/>
      <c r="C48" s="7" t="n"/>
      <c r="D48" s="9" t="n"/>
      <c r="E48" s="10" t="n"/>
      <c r="F48" s="10">
        <f>IF(D48="","",D48*E48)</f>
        <v/>
      </c>
      <c r="G48" s="7">
        <f>IF(OR(C48="",B48=""),"",IFERROR(C48-LOOKUP(2,1/(($B$2:$B47=B48)*($C$2:$C47&lt;&gt;"")),$C$2:$C47),""))</f>
        <v/>
      </c>
      <c r="H48" s="9">
        <f>IF(OR(G48="",D48=""),"",G48/D48)</f>
        <v/>
      </c>
    </row>
    <row r="49">
      <c r="A49" s="8" t="n"/>
      <c r="C49" s="7" t="n"/>
      <c r="D49" s="9" t="n"/>
      <c r="E49" s="10" t="n"/>
      <c r="F49" s="10">
        <f>IF(D49="","",D49*E49)</f>
        <v/>
      </c>
      <c r="G49" s="7">
        <f>IF(OR(C49="",B49=""),"",IFERROR(C49-LOOKUP(2,1/(($B$2:$B48=B49)*($C$2:$C48&lt;&gt;"")),$C$2:$C48),""))</f>
        <v/>
      </c>
      <c r="H49" s="9">
        <f>IF(OR(G49="",D49=""),"",G49/D49)</f>
        <v/>
      </c>
    </row>
    <row r="50">
      <c r="A50" s="8" t="n"/>
      <c r="C50" s="7" t="n"/>
      <c r="D50" s="9" t="n"/>
      <c r="E50" s="10" t="n"/>
      <c r="F50" s="10">
        <f>IF(D50="","",D50*E50)</f>
        <v/>
      </c>
      <c r="G50" s="7">
        <f>IF(OR(C50="",B50=""),"",IFERROR(C50-LOOKUP(2,1/(($B$2:$B49=B50)*($C$2:$C49&lt;&gt;"")),$C$2:$C49),""))</f>
        <v/>
      </c>
      <c r="H50" s="9">
        <f>IF(OR(G50="",D50=""),"",G50/D50)</f>
        <v/>
      </c>
    </row>
    <row r="51">
      <c r="A51" s="8" t="n"/>
      <c r="C51" s="7" t="n"/>
      <c r="D51" s="9" t="n"/>
      <c r="E51" s="10" t="n"/>
      <c r="F51" s="10">
        <f>IF(D51="","",D51*E51)</f>
        <v/>
      </c>
      <c r="G51" s="7">
        <f>IF(OR(C51="",B51=""),"",IFERROR(C51-LOOKUP(2,1/(($B$2:$B50=B51)*($C$2:$C50&lt;&gt;"")),$C$2:$C50),""))</f>
        <v/>
      </c>
      <c r="H51" s="9">
        <f>IF(OR(G51="",D51=""),"",G51/D51)</f>
        <v/>
      </c>
    </row>
    <row r="52">
      <c r="A52" s="8" t="n"/>
      <c r="C52" s="7" t="n"/>
      <c r="D52" s="9" t="n"/>
      <c r="E52" s="10" t="n"/>
      <c r="F52" s="10">
        <f>IF(D52="","",D52*E52)</f>
        <v/>
      </c>
      <c r="G52" s="7">
        <f>IF(OR(C52="",B52=""),"",IFERROR(C52-LOOKUP(2,1/(($B$2:$B51=B52)*($C$2:$C51&lt;&gt;"")),$C$2:$C51),""))</f>
        <v/>
      </c>
      <c r="H52" s="9">
        <f>IF(OR(G52="",D52=""),"",G52/D52)</f>
        <v/>
      </c>
    </row>
    <row r="53">
      <c r="A53" s="8" t="n"/>
      <c r="C53" s="7" t="n"/>
      <c r="D53" s="9" t="n"/>
      <c r="E53" s="10" t="n"/>
      <c r="F53" s="10">
        <f>IF(D53="","",D53*E53)</f>
        <v/>
      </c>
      <c r="G53" s="7">
        <f>IF(OR(C53="",B53=""),"",IFERROR(C53-LOOKUP(2,1/(($B$2:$B52=B53)*($C$2:$C52&lt;&gt;"")),$C$2:$C52),""))</f>
        <v/>
      </c>
      <c r="H53" s="9">
        <f>IF(OR(G53="",D53=""),"",G53/D53)</f>
        <v/>
      </c>
    </row>
    <row r="54">
      <c r="A54" s="8" t="n"/>
      <c r="C54" s="7" t="n"/>
      <c r="D54" s="9" t="n"/>
      <c r="E54" s="10" t="n"/>
      <c r="F54" s="10">
        <f>IF(D54="","",D54*E54)</f>
        <v/>
      </c>
      <c r="G54" s="7">
        <f>IF(OR(C54="",B54=""),"",IFERROR(C54-LOOKUP(2,1/(($B$2:$B53=B54)*($C$2:$C53&lt;&gt;"")),$C$2:$C53),""))</f>
        <v/>
      </c>
      <c r="H54" s="9">
        <f>IF(OR(G54="",D54=""),"",G54/D54)</f>
        <v/>
      </c>
    </row>
    <row r="55">
      <c r="A55" s="8" t="n"/>
      <c r="C55" s="7" t="n"/>
      <c r="D55" s="9" t="n"/>
      <c r="E55" s="10" t="n"/>
      <c r="F55" s="10">
        <f>IF(D55="","",D55*E55)</f>
        <v/>
      </c>
      <c r="G55" s="7">
        <f>IF(OR(C55="",B55=""),"",IFERROR(C55-LOOKUP(2,1/(($B$2:$B54=B55)*($C$2:$C54&lt;&gt;"")),$C$2:$C54),""))</f>
        <v/>
      </c>
      <c r="H55" s="9">
        <f>IF(OR(G55="",D55=""),"",G55/D55)</f>
        <v/>
      </c>
    </row>
    <row r="56">
      <c r="A56" s="8" t="n"/>
      <c r="C56" s="7" t="n"/>
      <c r="D56" s="9" t="n"/>
      <c r="E56" s="10" t="n"/>
      <c r="F56" s="10">
        <f>IF(D56="","",D56*E56)</f>
        <v/>
      </c>
      <c r="G56" s="7">
        <f>IF(OR(C56="",B56=""),"",IFERROR(C56-LOOKUP(2,1/(($B$2:$B55=B56)*($C$2:$C55&lt;&gt;"")),$C$2:$C55),""))</f>
        <v/>
      </c>
      <c r="H56" s="9">
        <f>IF(OR(G56="",D56=""),"",G56/D56)</f>
        <v/>
      </c>
    </row>
    <row r="57">
      <c r="A57" s="8" t="n"/>
      <c r="C57" s="7" t="n"/>
      <c r="D57" s="9" t="n"/>
      <c r="E57" s="10" t="n"/>
      <c r="F57" s="10">
        <f>IF(D57="","",D57*E57)</f>
        <v/>
      </c>
      <c r="G57" s="7">
        <f>IF(OR(C57="",B57=""),"",IFERROR(C57-LOOKUP(2,1/(($B$2:$B56=B57)*($C$2:$C56&lt;&gt;"")),$C$2:$C56),""))</f>
        <v/>
      </c>
      <c r="H57" s="9">
        <f>IF(OR(G57="",D57=""),"",G57/D57)</f>
        <v/>
      </c>
    </row>
    <row r="58">
      <c r="A58" s="8" t="n"/>
      <c r="C58" s="7" t="n"/>
      <c r="D58" s="9" t="n"/>
      <c r="E58" s="10" t="n"/>
      <c r="F58" s="10">
        <f>IF(D58="","",D58*E58)</f>
        <v/>
      </c>
      <c r="G58" s="7">
        <f>IF(OR(C58="",B58=""),"",IFERROR(C58-LOOKUP(2,1/(($B$2:$B57=B58)*($C$2:$C57&lt;&gt;"")),$C$2:$C57),""))</f>
        <v/>
      </c>
      <c r="H58" s="9">
        <f>IF(OR(G58="",D58=""),"",G58/D58)</f>
        <v/>
      </c>
    </row>
    <row r="59">
      <c r="A59" s="8" t="n"/>
      <c r="C59" s="7" t="n"/>
      <c r="D59" s="9" t="n"/>
      <c r="E59" s="10" t="n"/>
      <c r="F59" s="10">
        <f>IF(D59="","",D59*E59)</f>
        <v/>
      </c>
      <c r="G59" s="7">
        <f>IF(OR(C59="",B59=""),"",IFERROR(C59-LOOKUP(2,1/(($B$2:$B58=B59)*($C$2:$C58&lt;&gt;"")),$C$2:$C58),""))</f>
        <v/>
      </c>
      <c r="H59" s="9">
        <f>IF(OR(G59="",D59=""),"",G59/D59)</f>
        <v/>
      </c>
    </row>
    <row r="60">
      <c r="A60" s="8" t="n"/>
      <c r="C60" s="7" t="n"/>
      <c r="D60" s="9" t="n"/>
      <c r="E60" s="10" t="n"/>
      <c r="F60" s="10">
        <f>IF(D60="","",D60*E60)</f>
        <v/>
      </c>
      <c r="G60" s="7">
        <f>IF(OR(C60="",B60=""),"",IFERROR(C60-LOOKUP(2,1/(($B$2:$B59=B60)*($C$2:$C59&lt;&gt;"")),$C$2:$C59),""))</f>
        <v/>
      </c>
      <c r="H60" s="9">
        <f>IF(OR(G60="",D60=""),"",G60/D60)</f>
        <v/>
      </c>
    </row>
    <row r="61">
      <c r="A61" s="8" t="n"/>
      <c r="C61" s="7" t="n"/>
      <c r="D61" s="9" t="n"/>
      <c r="E61" s="10" t="n"/>
      <c r="F61" s="10">
        <f>IF(D61="","",D61*E61)</f>
        <v/>
      </c>
      <c r="G61" s="7">
        <f>IF(OR(C61="",B61=""),"",IFERROR(C61-LOOKUP(2,1/(($B$2:$B60=B61)*($C$2:$C60&lt;&gt;"")),$C$2:$C60),""))</f>
        <v/>
      </c>
      <c r="H61" s="9">
        <f>IF(OR(G61="",D61=""),"",G61/D61)</f>
        <v/>
      </c>
    </row>
    <row r="62">
      <c r="A62" s="8" t="n"/>
      <c r="C62" s="7" t="n"/>
      <c r="D62" s="9" t="n"/>
      <c r="E62" s="10" t="n"/>
      <c r="F62" s="10">
        <f>IF(D62="","",D62*E62)</f>
        <v/>
      </c>
      <c r="G62" s="7">
        <f>IF(OR(C62="",B62=""),"",IFERROR(C62-LOOKUP(2,1/(($B$2:$B61=B62)*($C$2:$C61&lt;&gt;"")),$C$2:$C61),""))</f>
        <v/>
      </c>
      <c r="H62" s="9">
        <f>IF(OR(G62="",D62=""),"",G62/D62)</f>
        <v/>
      </c>
    </row>
    <row r="63">
      <c r="A63" s="8" t="n"/>
      <c r="C63" s="7" t="n"/>
      <c r="D63" s="9" t="n"/>
      <c r="E63" s="10" t="n"/>
      <c r="F63" s="10">
        <f>IF(D63="","",D63*E63)</f>
        <v/>
      </c>
      <c r="G63" s="7">
        <f>IF(OR(C63="",B63=""),"",IFERROR(C63-LOOKUP(2,1/(($B$2:$B62=B63)*($C$2:$C62&lt;&gt;"")),$C$2:$C62),""))</f>
        <v/>
      </c>
      <c r="H63" s="9">
        <f>IF(OR(G63="",D63=""),"",G63/D63)</f>
        <v/>
      </c>
    </row>
    <row r="64">
      <c r="A64" s="8" t="n"/>
      <c r="C64" s="7" t="n"/>
      <c r="D64" s="9" t="n"/>
      <c r="E64" s="10" t="n"/>
      <c r="F64" s="10">
        <f>IF(D64="","",D64*E64)</f>
        <v/>
      </c>
      <c r="G64" s="7">
        <f>IF(OR(C64="",B64=""),"",IFERROR(C64-LOOKUP(2,1/(($B$2:$B63=B64)*($C$2:$C63&lt;&gt;"")),$C$2:$C63),""))</f>
        <v/>
      </c>
      <c r="H64" s="9">
        <f>IF(OR(G64="",D64=""),"",G64/D64)</f>
        <v/>
      </c>
    </row>
    <row r="65">
      <c r="A65" s="8" t="n"/>
      <c r="C65" s="7" t="n"/>
      <c r="D65" s="9" t="n"/>
      <c r="E65" s="10" t="n"/>
      <c r="F65" s="10">
        <f>IF(D65="","",D65*E65)</f>
        <v/>
      </c>
      <c r="G65" s="7">
        <f>IF(OR(C65="",B65=""),"",IFERROR(C65-LOOKUP(2,1/(($B$2:$B64=B65)*($C$2:$C64&lt;&gt;"")),$C$2:$C64),""))</f>
        <v/>
      </c>
      <c r="H65" s="9">
        <f>IF(OR(G65="",D65=""),"",G65/D65)</f>
        <v/>
      </c>
    </row>
    <row r="66">
      <c r="A66" s="8" t="n"/>
      <c r="C66" s="7" t="n"/>
      <c r="D66" s="9" t="n"/>
      <c r="E66" s="10" t="n"/>
      <c r="F66" s="10">
        <f>IF(D66="","",D66*E66)</f>
        <v/>
      </c>
      <c r="G66" s="7">
        <f>IF(OR(C66="",B66=""),"",IFERROR(C66-LOOKUP(2,1/(($B$2:$B65=B66)*($C$2:$C65&lt;&gt;"")),$C$2:$C65),""))</f>
        <v/>
      </c>
      <c r="H66" s="9">
        <f>IF(OR(G66="",D66=""),"",G66/D66)</f>
        <v/>
      </c>
    </row>
    <row r="67">
      <c r="A67" s="8" t="n"/>
      <c r="C67" s="7" t="n"/>
      <c r="D67" s="9" t="n"/>
      <c r="E67" s="10" t="n"/>
      <c r="F67" s="10">
        <f>IF(D67="","",D67*E67)</f>
        <v/>
      </c>
      <c r="G67" s="7">
        <f>IF(OR(C67="",B67=""),"",IFERROR(C67-LOOKUP(2,1/(($B$2:$B66=B67)*($C$2:$C66&lt;&gt;"")),$C$2:$C66),""))</f>
        <v/>
      </c>
      <c r="H67" s="9">
        <f>IF(OR(G67="",D67=""),"",G67/D67)</f>
        <v/>
      </c>
    </row>
    <row r="68">
      <c r="A68" s="8" t="n"/>
      <c r="C68" s="7" t="n"/>
      <c r="D68" s="9" t="n"/>
      <c r="E68" s="10" t="n"/>
      <c r="F68" s="10">
        <f>IF(D68="","",D68*E68)</f>
        <v/>
      </c>
      <c r="G68" s="7">
        <f>IF(OR(C68="",B68=""),"",IFERROR(C68-LOOKUP(2,1/(($B$2:$B67=B68)*($C$2:$C67&lt;&gt;"")),$C$2:$C67),""))</f>
        <v/>
      </c>
      <c r="H68" s="9">
        <f>IF(OR(G68="",D68=""),"",G68/D68)</f>
        <v/>
      </c>
    </row>
    <row r="69">
      <c r="A69" s="8" t="n"/>
      <c r="C69" s="7" t="n"/>
      <c r="D69" s="9" t="n"/>
      <c r="E69" s="10" t="n"/>
      <c r="F69" s="10">
        <f>IF(D69="","",D69*E69)</f>
        <v/>
      </c>
      <c r="G69" s="7">
        <f>IF(OR(C69="",B69=""),"",IFERROR(C69-LOOKUP(2,1/(($B$2:$B68=B69)*($C$2:$C68&lt;&gt;"")),$C$2:$C68),""))</f>
        <v/>
      </c>
      <c r="H69" s="9">
        <f>IF(OR(G69="",D69=""),"",G69/D69)</f>
        <v/>
      </c>
    </row>
    <row r="70">
      <c r="A70" s="8" t="n"/>
      <c r="C70" s="7" t="n"/>
      <c r="D70" s="9" t="n"/>
      <c r="E70" s="10" t="n"/>
      <c r="F70" s="10">
        <f>IF(D70="","",D70*E70)</f>
        <v/>
      </c>
      <c r="G70" s="7">
        <f>IF(OR(C70="",B70=""),"",IFERROR(C70-LOOKUP(2,1/(($B$2:$B69=B70)*($C$2:$C69&lt;&gt;"")),$C$2:$C69),""))</f>
        <v/>
      </c>
      <c r="H70" s="9">
        <f>IF(OR(G70="",D70=""),"",G70/D70)</f>
        <v/>
      </c>
    </row>
    <row r="71">
      <c r="A71" s="8" t="n"/>
      <c r="C71" s="7" t="n"/>
      <c r="D71" s="9" t="n"/>
      <c r="E71" s="10" t="n"/>
      <c r="F71" s="10">
        <f>IF(D71="","",D71*E71)</f>
        <v/>
      </c>
      <c r="G71" s="7">
        <f>IF(OR(C71="",B71=""),"",IFERROR(C71-LOOKUP(2,1/(($B$2:$B70=B71)*($C$2:$C70&lt;&gt;"")),$C$2:$C70),""))</f>
        <v/>
      </c>
      <c r="H71" s="9">
        <f>IF(OR(G71="",D71=""),"",G71/D71)</f>
        <v/>
      </c>
    </row>
    <row r="72">
      <c r="A72" s="8" t="n"/>
      <c r="C72" s="7" t="n"/>
      <c r="D72" s="9" t="n"/>
      <c r="E72" s="10" t="n"/>
      <c r="F72" s="10">
        <f>IF(D72="","",D72*E72)</f>
        <v/>
      </c>
      <c r="G72" s="7">
        <f>IF(OR(C72="",B72=""),"",IFERROR(C72-LOOKUP(2,1/(($B$2:$B71=B72)*($C$2:$C71&lt;&gt;"")),$C$2:$C71),""))</f>
        <v/>
      </c>
      <c r="H72" s="9">
        <f>IF(OR(G72="",D72=""),"",G72/D72)</f>
        <v/>
      </c>
    </row>
    <row r="73">
      <c r="A73" s="8" t="n"/>
      <c r="C73" s="7" t="n"/>
      <c r="D73" s="9" t="n"/>
      <c r="E73" s="10" t="n"/>
      <c r="F73" s="10">
        <f>IF(D73="","",D73*E73)</f>
        <v/>
      </c>
      <c r="G73" s="7">
        <f>IF(OR(C73="",B73=""),"",IFERROR(C73-LOOKUP(2,1/(($B$2:$B72=B73)*($C$2:$C72&lt;&gt;"")),$C$2:$C72),""))</f>
        <v/>
      </c>
      <c r="H73" s="9">
        <f>IF(OR(G73="",D73=""),"",G73/D73)</f>
        <v/>
      </c>
    </row>
    <row r="74">
      <c r="A74" s="8" t="n"/>
      <c r="C74" s="7" t="n"/>
      <c r="D74" s="9" t="n"/>
      <c r="E74" s="10" t="n"/>
      <c r="F74" s="10">
        <f>IF(D74="","",D74*E74)</f>
        <v/>
      </c>
      <c r="G74" s="7">
        <f>IF(OR(C74="",B74=""),"",IFERROR(C74-LOOKUP(2,1/(($B$2:$B73=B74)*($C$2:$C73&lt;&gt;"")),$C$2:$C73),""))</f>
        <v/>
      </c>
      <c r="H74" s="9">
        <f>IF(OR(G74="",D74=""),"",G74/D74)</f>
        <v/>
      </c>
    </row>
    <row r="75">
      <c r="A75" s="8" t="n"/>
      <c r="C75" s="7" t="n"/>
      <c r="D75" s="9" t="n"/>
      <c r="E75" s="10" t="n"/>
      <c r="F75" s="10">
        <f>IF(D75="","",D75*E75)</f>
        <v/>
      </c>
      <c r="G75" s="7">
        <f>IF(OR(C75="",B75=""),"",IFERROR(C75-LOOKUP(2,1/(($B$2:$B74=B75)*($C$2:$C74&lt;&gt;"")),$C$2:$C74),""))</f>
        <v/>
      </c>
      <c r="H75" s="9">
        <f>IF(OR(G75="",D75=""),"",G75/D75)</f>
        <v/>
      </c>
    </row>
    <row r="76">
      <c r="A76" s="8" t="n"/>
      <c r="C76" s="7" t="n"/>
      <c r="D76" s="9" t="n"/>
      <c r="E76" s="10" t="n"/>
      <c r="F76" s="10">
        <f>IF(D76="","",D76*E76)</f>
        <v/>
      </c>
      <c r="G76" s="7">
        <f>IF(OR(C76="",B76=""),"",IFERROR(C76-LOOKUP(2,1/(($B$2:$B75=B76)*($C$2:$C75&lt;&gt;"")),$C$2:$C75),""))</f>
        <v/>
      </c>
      <c r="H76" s="9">
        <f>IF(OR(G76="",D76=""),"",G76/D76)</f>
        <v/>
      </c>
    </row>
    <row r="77">
      <c r="A77" s="8" t="n"/>
      <c r="C77" s="7" t="n"/>
      <c r="D77" s="9" t="n"/>
      <c r="E77" s="10" t="n"/>
      <c r="F77" s="10">
        <f>IF(D77="","",D77*E77)</f>
        <v/>
      </c>
      <c r="G77" s="7">
        <f>IF(OR(C77="",B77=""),"",IFERROR(C77-LOOKUP(2,1/(($B$2:$B76=B77)*($C$2:$C76&lt;&gt;"")),$C$2:$C76),""))</f>
        <v/>
      </c>
      <c r="H77" s="9">
        <f>IF(OR(G77="",D77=""),"",G77/D77)</f>
        <v/>
      </c>
    </row>
    <row r="78">
      <c r="A78" s="8" t="n"/>
      <c r="C78" s="7" t="n"/>
      <c r="D78" s="9" t="n"/>
      <c r="E78" s="10" t="n"/>
      <c r="F78" s="10">
        <f>IF(D78="","",D78*E78)</f>
        <v/>
      </c>
      <c r="G78" s="7">
        <f>IF(OR(C78="",B78=""),"",IFERROR(C78-LOOKUP(2,1/(($B$2:$B77=B78)*($C$2:$C77&lt;&gt;"")),$C$2:$C77),""))</f>
        <v/>
      </c>
      <c r="H78" s="9">
        <f>IF(OR(G78="",D78=""),"",G78/D78)</f>
        <v/>
      </c>
    </row>
    <row r="79">
      <c r="A79" s="8" t="n"/>
      <c r="C79" s="7" t="n"/>
      <c r="D79" s="9" t="n"/>
      <c r="E79" s="10" t="n"/>
      <c r="F79" s="10">
        <f>IF(D79="","",D79*E79)</f>
        <v/>
      </c>
      <c r="G79" s="7">
        <f>IF(OR(C79="",B79=""),"",IFERROR(C79-LOOKUP(2,1/(($B$2:$B78=B79)*($C$2:$C78&lt;&gt;"")),$C$2:$C78),""))</f>
        <v/>
      </c>
      <c r="H79" s="9">
        <f>IF(OR(G79="",D79=""),"",G79/D79)</f>
        <v/>
      </c>
    </row>
    <row r="80">
      <c r="A80" s="8" t="n"/>
      <c r="C80" s="7" t="n"/>
      <c r="D80" s="9" t="n"/>
      <c r="E80" s="10" t="n"/>
      <c r="F80" s="10">
        <f>IF(D80="","",D80*E80)</f>
        <v/>
      </c>
      <c r="G80" s="7">
        <f>IF(OR(C80="",B80=""),"",IFERROR(C80-LOOKUP(2,1/(($B$2:$B79=B80)*($C$2:$C79&lt;&gt;"")),$C$2:$C79),""))</f>
        <v/>
      </c>
      <c r="H80" s="9">
        <f>IF(OR(G80="",D80=""),"",G80/D80)</f>
        <v/>
      </c>
    </row>
    <row r="81">
      <c r="A81" s="8" t="n"/>
      <c r="C81" s="7" t="n"/>
      <c r="D81" s="9" t="n"/>
      <c r="E81" s="10" t="n"/>
      <c r="F81" s="10">
        <f>IF(D81="","",D81*E81)</f>
        <v/>
      </c>
      <c r="G81" s="7">
        <f>IF(OR(C81="",B81=""),"",IFERROR(C81-LOOKUP(2,1/(($B$2:$B80=B81)*($C$2:$C80&lt;&gt;"")),$C$2:$C80),""))</f>
        <v/>
      </c>
      <c r="H81" s="9">
        <f>IF(OR(G81="",D81=""),"",G81/D81)</f>
        <v/>
      </c>
    </row>
    <row r="82">
      <c r="A82" s="8" t="n"/>
      <c r="C82" s="7" t="n"/>
      <c r="D82" s="9" t="n"/>
      <c r="E82" s="10" t="n"/>
      <c r="F82" s="10">
        <f>IF(D82="","",D82*E82)</f>
        <v/>
      </c>
      <c r="G82" s="7">
        <f>IF(OR(C82="",B82=""),"",IFERROR(C82-LOOKUP(2,1/(($B$2:$B81=B82)*($C$2:$C81&lt;&gt;"")),$C$2:$C81),""))</f>
        <v/>
      </c>
      <c r="H82" s="9">
        <f>IF(OR(G82="",D82=""),"",G82/D82)</f>
        <v/>
      </c>
    </row>
    <row r="83">
      <c r="A83" s="8" t="n"/>
      <c r="C83" s="7" t="n"/>
      <c r="D83" s="9" t="n"/>
      <c r="E83" s="10" t="n"/>
      <c r="F83" s="10">
        <f>IF(D83="","",D83*E83)</f>
        <v/>
      </c>
      <c r="G83" s="7">
        <f>IF(OR(C83="",B83=""),"",IFERROR(C83-LOOKUP(2,1/(($B$2:$B82=B83)*($C$2:$C82&lt;&gt;"")),$C$2:$C82),""))</f>
        <v/>
      </c>
      <c r="H83" s="9">
        <f>IF(OR(G83="",D83=""),"",G83/D83)</f>
        <v/>
      </c>
    </row>
    <row r="84">
      <c r="A84" s="8" t="n"/>
      <c r="C84" s="7" t="n"/>
      <c r="D84" s="9" t="n"/>
      <c r="E84" s="10" t="n"/>
      <c r="F84" s="10">
        <f>IF(D84="","",D84*E84)</f>
        <v/>
      </c>
      <c r="G84" s="7">
        <f>IF(OR(C84="",B84=""),"",IFERROR(C84-LOOKUP(2,1/(($B$2:$B83=B84)*($C$2:$C83&lt;&gt;"")),$C$2:$C83),""))</f>
        <v/>
      </c>
      <c r="H84" s="9">
        <f>IF(OR(G84="",D84=""),"",G84/D84)</f>
        <v/>
      </c>
    </row>
    <row r="85">
      <c r="A85" s="8" t="n"/>
      <c r="C85" s="7" t="n"/>
      <c r="D85" s="9" t="n"/>
      <c r="E85" s="10" t="n"/>
      <c r="F85" s="10">
        <f>IF(D85="","",D85*E85)</f>
        <v/>
      </c>
      <c r="G85" s="7">
        <f>IF(OR(C85="",B85=""),"",IFERROR(C85-LOOKUP(2,1/(($B$2:$B84=B85)*($C$2:$C84&lt;&gt;"")),$C$2:$C84),""))</f>
        <v/>
      </c>
      <c r="H85" s="9">
        <f>IF(OR(G85="",D85=""),"",G85/D85)</f>
        <v/>
      </c>
    </row>
    <row r="86">
      <c r="A86" s="8" t="n"/>
      <c r="C86" s="7" t="n"/>
      <c r="D86" s="9" t="n"/>
      <c r="E86" s="10" t="n"/>
      <c r="F86" s="10">
        <f>IF(D86="","",D86*E86)</f>
        <v/>
      </c>
      <c r="G86" s="7">
        <f>IF(OR(C86="",B86=""),"",IFERROR(C86-LOOKUP(2,1/(($B$2:$B85=B86)*($C$2:$C85&lt;&gt;"")),$C$2:$C85),""))</f>
        <v/>
      </c>
      <c r="H86" s="9">
        <f>IF(OR(G86="",D86=""),"",G86/D86)</f>
        <v/>
      </c>
    </row>
    <row r="87">
      <c r="A87" s="8" t="n"/>
      <c r="C87" s="7" t="n"/>
      <c r="D87" s="9" t="n"/>
      <c r="E87" s="10" t="n"/>
      <c r="F87" s="10">
        <f>IF(D87="","",D87*E87)</f>
        <v/>
      </c>
      <c r="G87" s="7">
        <f>IF(OR(C87="",B87=""),"",IFERROR(C87-LOOKUP(2,1/(($B$2:$B86=B87)*($C$2:$C86&lt;&gt;"")),$C$2:$C86),""))</f>
        <v/>
      </c>
      <c r="H87" s="9">
        <f>IF(OR(G87="",D87=""),"",G87/D87)</f>
        <v/>
      </c>
    </row>
    <row r="88">
      <c r="A88" s="8" t="n"/>
      <c r="C88" s="7" t="n"/>
      <c r="D88" s="9" t="n"/>
      <c r="E88" s="10" t="n"/>
      <c r="F88" s="10">
        <f>IF(D88="","",D88*E88)</f>
        <v/>
      </c>
      <c r="G88" s="7">
        <f>IF(OR(C88="",B88=""),"",IFERROR(C88-LOOKUP(2,1/(($B$2:$B87=B88)*($C$2:$C87&lt;&gt;"")),$C$2:$C87),""))</f>
        <v/>
      </c>
      <c r="H88" s="9">
        <f>IF(OR(G88="",D88=""),"",G88/D88)</f>
        <v/>
      </c>
    </row>
    <row r="89">
      <c r="A89" s="8" t="n"/>
      <c r="C89" s="7" t="n"/>
      <c r="D89" s="9" t="n"/>
      <c r="E89" s="10" t="n"/>
      <c r="F89" s="10">
        <f>IF(D89="","",D89*E89)</f>
        <v/>
      </c>
      <c r="G89" s="7">
        <f>IF(OR(C89="",B89=""),"",IFERROR(C89-LOOKUP(2,1/(($B$2:$B88=B89)*($C$2:$C88&lt;&gt;"")),$C$2:$C88),""))</f>
        <v/>
      </c>
      <c r="H89" s="9">
        <f>IF(OR(G89="",D89=""),"",G89/D89)</f>
        <v/>
      </c>
    </row>
    <row r="90">
      <c r="A90" s="8" t="n"/>
      <c r="C90" s="7" t="n"/>
      <c r="D90" s="9" t="n"/>
      <c r="E90" s="10" t="n"/>
      <c r="F90" s="10">
        <f>IF(D90="","",D90*E90)</f>
        <v/>
      </c>
      <c r="G90" s="7">
        <f>IF(OR(C90="",B90=""),"",IFERROR(C90-LOOKUP(2,1/(($B$2:$B89=B90)*($C$2:$C89&lt;&gt;"")),$C$2:$C89),""))</f>
        <v/>
      </c>
      <c r="H90" s="9">
        <f>IF(OR(G90="",D90=""),"",G90/D90)</f>
        <v/>
      </c>
    </row>
    <row r="91">
      <c r="A91" s="8" t="n"/>
      <c r="C91" s="7" t="n"/>
      <c r="D91" s="9" t="n"/>
      <c r="E91" s="10" t="n"/>
      <c r="F91" s="10">
        <f>IF(D91="","",D91*E91)</f>
        <v/>
      </c>
      <c r="G91" s="7">
        <f>IF(OR(C91="",B91=""),"",IFERROR(C91-LOOKUP(2,1/(($B$2:$B90=B91)*($C$2:$C90&lt;&gt;"")),$C$2:$C90),""))</f>
        <v/>
      </c>
      <c r="H91" s="9">
        <f>IF(OR(G91="",D91=""),"",G91/D91)</f>
        <v/>
      </c>
    </row>
    <row r="92">
      <c r="A92" s="8" t="n"/>
      <c r="C92" s="7" t="n"/>
      <c r="D92" s="9" t="n"/>
      <c r="E92" s="10" t="n"/>
      <c r="F92" s="10">
        <f>IF(D92="","",D92*E92)</f>
        <v/>
      </c>
      <c r="G92" s="7">
        <f>IF(OR(C92="",B92=""),"",IFERROR(C92-LOOKUP(2,1/(($B$2:$B91=B92)*($C$2:$C91&lt;&gt;"")),$C$2:$C91),""))</f>
        <v/>
      </c>
      <c r="H92" s="9">
        <f>IF(OR(G92="",D92=""),"",G92/D92)</f>
        <v/>
      </c>
    </row>
    <row r="93">
      <c r="A93" s="8" t="n"/>
      <c r="C93" s="7" t="n"/>
      <c r="D93" s="9" t="n"/>
      <c r="E93" s="10" t="n"/>
      <c r="F93" s="10">
        <f>IF(D93="","",D93*E93)</f>
        <v/>
      </c>
      <c r="G93" s="7">
        <f>IF(OR(C93="",B93=""),"",IFERROR(C93-LOOKUP(2,1/(($B$2:$B92=B93)*($C$2:$C92&lt;&gt;"")),$C$2:$C92),""))</f>
        <v/>
      </c>
      <c r="H93" s="9">
        <f>IF(OR(G93="",D93=""),"",G93/D93)</f>
        <v/>
      </c>
    </row>
    <row r="94">
      <c r="A94" s="8" t="n"/>
      <c r="C94" s="7" t="n"/>
      <c r="D94" s="9" t="n"/>
      <c r="E94" s="10" t="n"/>
      <c r="F94" s="10">
        <f>IF(D94="","",D94*E94)</f>
        <v/>
      </c>
      <c r="G94" s="7">
        <f>IF(OR(C94="",B94=""),"",IFERROR(C94-LOOKUP(2,1/(($B$2:$B93=B94)*($C$2:$C93&lt;&gt;"")),$C$2:$C93),""))</f>
        <v/>
      </c>
      <c r="H94" s="9">
        <f>IF(OR(G94="",D94=""),"",G94/D94)</f>
        <v/>
      </c>
    </row>
    <row r="95">
      <c r="A95" s="8" t="n"/>
      <c r="C95" s="7" t="n"/>
      <c r="D95" s="9" t="n"/>
      <c r="E95" s="10" t="n"/>
      <c r="F95" s="10">
        <f>IF(D95="","",D95*E95)</f>
        <v/>
      </c>
      <c r="G95" s="7">
        <f>IF(OR(C95="",B95=""),"",IFERROR(C95-LOOKUP(2,1/(($B$2:$B94=B95)*($C$2:$C94&lt;&gt;"")),$C$2:$C94),""))</f>
        <v/>
      </c>
      <c r="H95" s="9">
        <f>IF(OR(G95="",D95=""),"",G95/D95)</f>
        <v/>
      </c>
    </row>
    <row r="96">
      <c r="A96" s="8" t="n"/>
      <c r="C96" s="7" t="n"/>
      <c r="D96" s="9" t="n"/>
      <c r="E96" s="10" t="n"/>
      <c r="F96" s="10">
        <f>IF(D96="","",D96*E96)</f>
        <v/>
      </c>
      <c r="G96" s="7">
        <f>IF(OR(C96="",B96=""),"",IFERROR(C96-LOOKUP(2,1/(($B$2:$B95=B96)*($C$2:$C95&lt;&gt;"")),$C$2:$C95),""))</f>
        <v/>
      </c>
      <c r="H96" s="9">
        <f>IF(OR(G96="",D96=""),"",G96/D96)</f>
        <v/>
      </c>
    </row>
    <row r="97">
      <c r="A97" s="8" t="n"/>
      <c r="C97" s="7" t="n"/>
      <c r="D97" s="9" t="n"/>
      <c r="E97" s="10" t="n"/>
      <c r="F97" s="10">
        <f>IF(D97="","",D97*E97)</f>
        <v/>
      </c>
      <c r="G97" s="7">
        <f>IF(OR(C97="",B97=""),"",IFERROR(C97-LOOKUP(2,1/(($B$2:$B96=B97)*($C$2:$C96&lt;&gt;"")),$C$2:$C96),""))</f>
        <v/>
      </c>
      <c r="H97" s="9">
        <f>IF(OR(G97="",D97=""),"",G97/D97)</f>
        <v/>
      </c>
    </row>
    <row r="98">
      <c r="A98" s="8" t="n"/>
      <c r="C98" s="7" t="n"/>
      <c r="D98" s="9" t="n"/>
      <c r="E98" s="10" t="n"/>
      <c r="F98" s="10">
        <f>IF(D98="","",D98*E98)</f>
        <v/>
      </c>
      <c r="G98" s="7">
        <f>IF(OR(C98="",B98=""),"",IFERROR(C98-LOOKUP(2,1/(($B$2:$B97=B98)*($C$2:$C97&lt;&gt;"")),$C$2:$C97),""))</f>
        <v/>
      </c>
      <c r="H98" s="9">
        <f>IF(OR(G98="",D98=""),"",G98/D98)</f>
        <v/>
      </c>
    </row>
    <row r="99">
      <c r="A99" s="8" t="n"/>
      <c r="C99" s="7" t="n"/>
      <c r="D99" s="9" t="n"/>
      <c r="E99" s="10" t="n"/>
      <c r="F99" s="10">
        <f>IF(D99="","",D99*E99)</f>
        <v/>
      </c>
      <c r="G99" s="7">
        <f>IF(OR(C99="",B99=""),"",IFERROR(C99-LOOKUP(2,1/(($B$2:$B98=B99)*($C$2:$C98&lt;&gt;"")),$C$2:$C98),""))</f>
        <v/>
      </c>
      <c r="H99" s="9">
        <f>IF(OR(G99="",D99=""),"",G99/D99)</f>
        <v/>
      </c>
    </row>
    <row r="100">
      <c r="A100" s="8" t="n"/>
      <c r="C100" s="7" t="n"/>
      <c r="D100" s="9" t="n"/>
      <c r="E100" s="10" t="n"/>
      <c r="F100" s="10">
        <f>IF(D100="","",D100*E100)</f>
        <v/>
      </c>
      <c r="G100" s="7">
        <f>IF(OR(C100="",B100=""),"",IFERROR(C100-LOOKUP(2,1/(($B$2:$B99=B100)*($C$2:$C99&lt;&gt;"")),$C$2:$C99),""))</f>
        <v/>
      </c>
      <c r="H100" s="9">
        <f>IF(OR(G100="",D100=""),"",G100/D100)</f>
        <v/>
      </c>
    </row>
    <row r="101">
      <c r="A101" s="8" t="n"/>
      <c r="C101" s="7" t="n"/>
      <c r="D101" s="9" t="n"/>
      <c r="E101" s="10" t="n"/>
      <c r="F101" s="10">
        <f>IF(D101="","",D101*E101)</f>
        <v/>
      </c>
      <c r="G101" s="7">
        <f>IF(OR(C101="",B101=""),"",IFERROR(C101-LOOKUP(2,1/(($B$2:$B100=B101)*($C$2:$C100&lt;&gt;"")),$C$2:$C100),""))</f>
        <v/>
      </c>
      <c r="H101" s="9">
        <f>IF(OR(G101="",D101=""),"",G101/D101)</f>
        <v/>
      </c>
    </row>
    <row r="102">
      <c r="A102" s="8" t="n"/>
      <c r="C102" s="7" t="n"/>
      <c r="D102" s="9" t="n"/>
      <c r="E102" s="10" t="n"/>
      <c r="F102" s="10">
        <f>IF(D102="","",D102*E102)</f>
        <v/>
      </c>
      <c r="G102" s="7">
        <f>IF(OR(C102="",B102=""),"",IFERROR(C102-LOOKUP(2,1/(($B$2:$B101=B102)*($C$2:$C101&lt;&gt;"")),$C$2:$C101),""))</f>
        <v/>
      </c>
      <c r="H102" s="9">
        <f>IF(OR(G102="",D102=""),"",G102/D102)</f>
        <v/>
      </c>
    </row>
    <row r="103">
      <c r="A103" s="8" t="n"/>
      <c r="C103" s="7" t="n"/>
      <c r="D103" s="9" t="n"/>
      <c r="E103" s="10" t="n"/>
      <c r="F103" s="10">
        <f>IF(D103="","",D103*E103)</f>
        <v/>
      </c>
      <c r="G103" s="7">
        <f>IF(OR(C103="",B103=""),"",IFERROR(C103-LOOKUP(2,1/(($B$2:$B102=B103)*($C$2:$C102&lt;&gt;"")),$C$2:$C102),""))</f>
        <v/>
      </c>
      <c r="H103" s="9">
        <f>IF(OR(G103="",D103=""),"",G103/D103)</f>
        <v/>
      </c>
    </row>
    <row r="104">
      <c r="A104" s="8" t="n"/>
      <c r="C104" s="7" t="n"/>
      <c r="D104" s="9" t="n"/>
      <c r="E104" s="10" t="n"/>
      <c r="F104" s="10">
        <f>IF(D104="","",D104*E104)</f>
        <v/>
      </c>
      <c r="G104" s="7">
        <f>IF(OR(C104="",B104=""),"",IFERROR(C104-LOOKUP(2,1/(($B$2:$B103=B104)*($C$2:$C103&lt;&gt;"")),$C$2:$C103),""))</f>
        <v/>
      </c>
      <c r="H104" s="9">
        <f>IF(OR(G104="",D104=""),"",G104/D104)</f>
        <v/>
      </c>
    </row>
    <row r="105">
      <c r="A105" s="8" t="n"/>
      <c r="C105" s="7" t="n"/>
      <c r="D105" s="9" t="n"/>
      <c r="E105" s="10" t="n"/>
      <c r="F105" s="10">
        <f>IF(D105="","",D105*E105)</f>
        <v/>
      </c>
      <c r="G105" s="7">
        <f>IF(OR(C105="",B105=""),"",IFERROR(C105-LOOKUP(2,1/(($B$2:$B104=B105)*($C$2:$C104&lt;&gt;"")),$C$2:$C104),""))</f>
        <v/>
      </c>
      <c r="H105" s="9">
        <f>IF(OR(G105="",D105=""),"",G105/D105)</f>
        <v/>
      </c>
    </row>
    <row r="106">
      <c r="A106" s="8" t="n"/>
      <c r="C106" s="7" t="n"/>
      <c r="D106" s="9" t="n"/>
      <c r="E106" s="10" t="n"/>
      <c r="F106" s="10">
        <f>IF(D106="","",D106*E106)</f>
        <v/>
      </c>
      <c r="G106" s="7">
        <f>IF(OR(C106="",B106=""),"",IFERROR(C106-LOOKUP(2,1/(($B$2:$B105=B106)*($C$2:$C105&lt;&gt;"")),$C$2:$C105),""))</f>
        <v/>
      </c>
      <c r="H106" s="9">
        <f>IF(OR(G106="",D106=""),"",G106/D106)</f>
        <v/>
      </c>
    </row>
    <row r="107">
      <c r="A107" s="8" t="n"/>
      <c r="C107" s="7" t="n"/>
      <c r="D107" s="9" t="n"/>
      <c r="E107" s="10" t="n"/>
      <c r="F107" s="10">
        <f>IF(D107="","",D107*E107)</f>
        <v/>
      </c>
      <c r="G107" s="7">
        <f>IF(OR(C107="",B107=""),"",IFERROR(C107-LOOKUP(2,1/(($B$2:$B106=B107)*($C$2:$C106&lt;&gt;"")),$C$2:$C106),""))</f>
        <v/>
      </c>
      <c r="H107" s="9">
        <f>IF(OR(G107="",D107=""),"",G107/D107)</f>
        <v/>
      </c>
    </row>
    <row r="108">
      <c r="A108" s="8" t="n"/>
      <c r="C108" s="7" t="n"/>
      <c r="D108" s="9" t="n"/>
      <c r="E108" s="10" t="n"/>
      <c r="F108" s="10">
        <f>IF(D108="","",D108*E108)</f>
        <v/>
      </c>
      <c r="G108" s="7">
        <f>IF(OR(C108="",B108=""),"",IFERROR(C108-LOOKUP(2,1/(($B$2:$B107=B108)*($C$2:$C107&lt;&gt;"")),$C$2:$C107),""))</f>
        <v/>
      </c>
      <c r="H108" s="9">
        <f>IF(OR(G108="",D108=""),"",G108/D108)</f>
        <v/>
      </c>
    </row>
    <row r="109">
      <c r="A109" s="8" t="n"/>
      <c r="C109" s="7" t="n"/>
      <c r="D109" s="9" t="n"/>
      <c r="E109" s="10" t="n"/>
      <c r="F109" s="10">
        <f>IF(D109="","",D109*E109)</f>
        <v/>
      </c>
      <c r="G109" s="7">
        <f>IF(OR(C109="",B109=""),"",IFERROR(C109-LOOKUP(2,1/(($B$2:$B108=B109)*($C$2:$C108&lt;&gt;"")),$C$2:$C108),""))</f>
        <v/>
      </c>
      <c r="H109" s="9">
        <f>IF(OR(G109="",D109=""),"",G109/D109)</f>
        <v/>
      </c>
    </row>
    <row r="110">
      <c r="A110" s="8" t="n"/>
      <c r="C110" s="7" t="n"/>
      <c r="D110" s="9" t="n"/>
      <c r="E110" s="10" t="n"/>
      <c r="F110" s="10">
        <f>IF(D110="","",D110*E110)</f>
        <v/>
      </c>
      <c r="G110" s="7">
        <f>IF(OR(C110="",B110=""),"",IFERROR(C110-LOOKUP(2,1/(($B$2:$B109=B110)*($C$2:$C109&lt;&gt;"")),$C$2:$C109),""))</f>
        <v/>
      </c>
      <c r="H110" s="9">
        <f>IF(OR(G110="",D110=""),"",G110/D110)</f>
        <v/>
      </c>
    </row>
    <row r="111">
      <c r="A111" s="8" t="n"/>
      <c r="C111" s="7" t="n"/>
      <c r="D111" s="9" t="n"/>
      <c r="E111" s="10" t="n"/>
      <c r="F111" s="10">
        <f>IF(D111="","",D111*E111)</f>
        <v/>
      </c>
      <c r="G111" s="7">
        <f>IF(OR(C111="",B111=""),"",IFERROR(C111-LOOKUP(2,1/(($B$2:$B110=B111)*($C$2:$C110&lt;&gt;"")),$C$2:$C110),""))</f>
        <v/>
      </c>
      <c r="H111" s="9">
        <f>IF(OR(G111="",D111=""),"",G111/D111)</f>
        <v/>
      </c>
    </row>
    <row r="112">
      <c r="A112" s="8" t="n"/>
      <c r="C112" s="7" t="n"/>
      <c r="D112" s="9" t="n"/>
      <c r="E112" s="10" t="n"/>
      <c r="F112" s="10">
        <f>IF(D112="","",D112*E112)</f>
        <v/>
      </c>
      <c r="G112" s="7">
        <f>IF(OR(C112="",B112=""),"",IFERROR(C112-LOOKUP(2,1/(($B$2:$B111=B112)*($C$2:$C111&lt;&gt;"")),$C$2:$C111),""))</f>
        <v/>
      </c>
      <c r="H112" s="9">
        <f>IF(OR(G112="",D112=""),"",G112/D112)</f>
        <v/>
      </c>
    </row>
    <row r="113">
      <c r="A113" s="8" t="n"/>
      <c r="C113" s="7" t="n"/>
      <c r="D113" s="9" t="n"/>
      <c r="E113" s="10" t="n"/>
      <c r="F113" s="10">
        <f>IF(D113="","",D113*E113)</f>
        <v/>
      </c>
      <c r="G113" s="7">
        <f>IF(OR(C113="",B113=""),"",IFERROR(C113-LOOKUP(2,1/(($B$2:$B112=B113)*($C$2:$C112&lt;&gt;"")),$C$2:$C112),""))</f>
        <v/>
      </c>
      <c r="H113" s="9">
        <f>IF(OR(G113="",D113=""),"",G113/D113)</f>
        <v/>
      </c>
    </row>
    <row r="114">
      <c r="A114" s="8" t="n"/>
      <c r="C114" s="7" t="n"/>
      <c r="D114" s="9" t="n"/>
      <c r="E114" s="10" t="n"/>
      <c r="F114" s="10">
        <f>IF(D114="","",D114*E114)</f>
        <v/>
      </c>
      <c r="G114" s="7">
        <f>IF(OR(C114="",B114=""),"",IFERROR(C114-LOOKUP(2,1/(($B$2:$B113=B114)*($C$2:$C113&lt;&gt;"")),$C$2:$C113),""))</f>
        <v/>
      </c>
      <c r="H114" s="9">
        <f>IF(OR(G114="",D114=""),"",G114/D114)</f>
        <v/>
      </c>
    </row>
    <row r="115">
      <c r="A115" s="8" t="n"/>
      <c r="C115" s="7" t="n"/>
      <c r="D115" s="9" t="n"/>
      <c r="E115" s="10" t="n"/>
      <c r="F115" s="10">
        <f>IF(D115="","",D115*E115)</f>
        <v/>
      </c>
      <c r="G115" s="7">
        <f>IF(OR(C115="",B115=""),"",IFERROR(C115-LOOKUP(2,1/(($B$2:$B114=B115)*($C$2:$C114&lt;&gt;"")),$C$2:$C114),""))</f>
        <v/>
      </c>
      <c r="H115" s="9">
        <f>IF(OR(G115="",D115=""),"",G115/D115)</f>
        <v/>
      </c>
    </row>
    <row r="116">
      <c r="A116" s="8" t="n"/>
      <c r="C116" s="7" t="n"/>
      <c r="D116" s="9" t="n"/>
      <c r="E116" s="10" t="n"/>
      <c r="F116" s="10">
        <f>IF(D116="","",D116*E116)</f>
        <v/>
      </c>
      <c r="G116" s="7">
        <f>IF(OR(C116="",B116=""),"",IFERROR(C116-LOOKUP(2,1/(($B$2:$B115=B116)*($C$2:$C115&lt;&gt;"")),$C$2:$C115),""))</f>
        <v/>
      </c>
      <c r="H116" s="9">
        <f>IF(OR(G116="",D116=""),"",G116/D116)</f>
        <v/>
      </c>
    </row>
    <row r="117">
      <c r="A117" s="8" t="n"/>
      <c r="C117" s="7" t="n"/>
      <c r="D117" s="9" t="n"/>
      <c r="E117" s="10" t="n"/>
      <c r="F117" s="10">
        <f>IF(D117="","",D117*E117)</f>
        <v/>
      </c>
      <c r="G117" s="7">
        <f>IF(OR(C117="",B117=""),"",IFERROR(C117-LOOKUP(2,1/(($B$2:$B116=B117)*($C$2:$C116&lt;&gt;"")),$C$2:$C116),""))</f>
        <v/>
      </c>
      <c r="H117" s="9">
        <f>IF(OR(G117="",D117=""),"",G117/D117)</f>
        <v/>
      </c>
    </row>
    <row r="118">
      <c r="A118" s="8" t="n"/>
      <c r="C118" s="7" t="n"/>
      <c r="D118" s="9" t="n"/>
      <c r="E118" s="10" t="n"/>
      <c r="F118" s="10">
        <f>IF(D118="","",D118*E118)</f>
        <v/>
      </c>
      <c r="G118" s="7">
        <f>IF(OR(C118="",B118=""),"",IFERROR(C118-LOOKUP(2,1/(($B$2:$B117=B118)*($C$2:$C117&lt;&gt;"")),$C$2:$C117),""))</f>
        <v/>
      </c>
      <c r="H118" s="9">
        <f>IF(OR(G118="",D118=""),"",G118/D118)</f>
        <v/>
      </c>
    </row>
    <row r="119">
      <c r="A119" s="8" t="n"/>
      <c r="C119" s="7" t="n"/>
      <c r="D119" s="9" t="n"/>
      <c r="E119" s="10" t="n"/>
      <c r="F119" s="10">
        <f>IF(D119="","",D119*E119)</f>
        <v/>
      </c>
      <c r="G119" s="7">
        <f>IF(OR(C119="",B119=""),"",IFERROR(C119-LOOKUP(2,1/(($B$2:$B118=B119)*($C$2:$C118&lt;&gt;"")),$C$2:$C118),""))</f>
        <v/>
      </c>
      <c r="H119" s="9">
        <f>IF(OR(G119="",D119=""),"",G119/D119)</f>
        <v/>
      </c>
    </row>
    <row r="120">
      <c r="A120" s="8" t="n"/>
      <c r="C120" s="7" t="n"/>
      <c r="D120" s="9" t="n"/>
      <c r="E120" s="10" t="n"/>
      <c r="F120" s="10">
        <f>IF(D120="","",D120*E120)</f>
        <v/>
      </c>
      <c r="G120" s="7">
        <f>IF(OR(C120="",B120=""),"",IFERROR(C120-LOOKUP(2,1/(($B$2:$B119=B120)*($C$2:$C119&lt;&gt;"")),$C$2:$C119),""))</f>
        <v/>
      </c>
      <c r="H120" s="9">
        <f>IF(OR(G120="",D120=""),"",G120/D120)</f>
        <v/>
      </c>
    </row>
    <row r="121">
      <c r="A121" s="8" t="n"/>
      <c r="C121" s="7" t="n"/>
      <c r="D121" s="9" t="n"/>
      <c r="E121" s="10" t="n"/>
      <c r="F121" s="10">
        <f>IF(D121="","",D121*E121)</f>
        <v/>
      </c>
      <c r="G121" s="7">
        <f>IF(OR(C121="",B121=""),"",IFERROR(C121-LOOKUP(2,1/(($B$2:$B120=B121)*($C$2:$C120&lt;&gt;"")),$C$2:$C120),""))</f>
        <v/>
      </c>
      <c r="H121" s="9">
        <f>IF(OR(G121="",D121=""),"",G121/D121)</f>
        <v/>
      </c>
    </row>
    <row r="122">
      <c r="A122" s="8" t="n"/>
      <c r="C122" s="7" t="n"/>
      <c r="D122" s="9" t="n"/>
      <c r="E122" s="10" t="n"/>
      <c r="F122" s="10">
        <f>IF(D122="","",D122*E122)</f>
        <v/>
      </c>
      <c r="G122" s="7">
        <f>IF(OR(C122="",B122=""),"",IFERROR(C122-LOOKUP(2,1/(($B$2:$B121=B122)*($C$2:$C121&lt;&gt;"")),$C$2:$C121),""))</f>
        <v/>
      </c>
      <c r="H122" s="9">
        <f>IF(OR(G122="",D122=""),"",G122/D122)</f>
        <v/>
      </c>
    </row>
    <row r="123">
      <c r="A123" s="8" t="n"/>
      <c r="C123" s="7" t="n"/>
      <c r="D123" s="9" t="n"/>
      <c r="E123" s="10" t="n"/>
      <c r="F123" s="10">
        <f>IF(D123="","",D123*E123)</f>
        <v/>
      </c>
      <c r="G123" s="7">
        <f>IF(OR(C123="",B123=""),"",IFERROR(C123-LOOKUP(2,1/(($B$2:$B122=B123)*($C$2:$C122&lt;&gt;"")),$C$2:$C122),""))</f>
        <v/>
      </c>
      <c r="H123" s="9">
        <f>IF(OR(G123="",D123=""),"",G123/D123)</f>
        <v/>
      </c>
    </row>
    <row r="124">
      <c r="A124" s="8" t="n"/>
      <c r="C124" s="7" t="n"/>
      <c r="D124" s="9" t="n"/>
      <c r="E124" s="10" t="n"/>
      <c r="F124" s="10">
        <f>IF(D124="","",D124*E124)</f>
        <v/>
      </c>
      <c r="G124" s="7">
        <f>IF(OR(C124="",B124=""),"",IFERROR(C124-LOOKUP(2,1/(($B$2:$B123=B124)*($C$2:$C123&lt;&gt;"")),$C$2:$C123),""))</f>
        <v/>
      </c>
      <c r="H124" s="9">
        <f>IF(OR(G124="",D124=""),"",G124/D124)</f>
        <v/>
      </c>
    </row>
    <row r="125">
      <c r="A125" s="8" t="n"/>
      <c r="C125" s="7" t="n"/>
      <c r="D125" s="9" t="n"/>
      <c r="E125" s="10" t="n"/>
      <c r="F125" s="10">
        <f>IF(D125="","",D125*E125)</f>
        <v/>
      </c>
      <c r="G125" s="7">
        <f>IF(OR(C125="",B125=""),"",IFERROR(C125-LOOKUP(2,1/(($B$2:$B124=B125)*($C$2:$C124&lt;&gt;"")),$C$2:$C124),""))</f>
        <v/>
      </c>
      <c r="H125" s="9">
        <f>IF(OR(G125="",D125=""),"",G125/D125)</f>
        <v/>
      </c>
    </row>
    <row r="126">
      <c r="A126" s="8" t="n"/>
      <c r="C126" s="7" t="n"/>
      <c r="D126" s="9" t="n"/>
      <c r="E126" s="10" t="n"/>
      <c r="F126" s="10">
        <f>IF(D126="","",D126*E126)</f>
        <v/>
      </c>
      <c r="G126" s="7">
        <f>IF(OR(C126="",B126=""),"",IFERROR(C126-LOOKUP(2,1/(($B$2:$B125=B126)*($C$2:$C125&lt;&gt;"")),$C$2:$C125),""))</f>
        <v/>
      </c>
      <c r="H126" s="9">
        <f>IF(OR(G126="",D126=""),"",G126/D126)</f>
        <v/>
      </c>
    </row>
    <row r="127">
      <c r="A127" s="8" t="n"/>
      <c r="C127" s="7" t="n"/>
      <c r="D127" s="9" t="n"/>
      <c r="E127" s="10" t="n"/>
      <c r="F127" s="10">
        <f>IF(D127="","",D127*E127)</f>
        <v/>
      </c>
      <c r="G127" s="7">
        <f>IF(OR(C127="",B127=""),"",IFERROR(C127-LOOKUP(2,1/(($B$2:$B126=B127)*($C$2:$C126&lt;&gt;"")),$C$2:$C126),""))</f>
        <v/>
      </c>
      <c r="H127" s="9">
        <f>IF(OR(G127="",D127=""),"",G127/D127)</f>
        <v/>
      </c>
    </row>
    <row r="128">
      <c r="A128" s="8" t="n"/>
      <c r="C128" s="7" t="n"/>
      <c r="D128" s="9" t="n"/>
      <c r="E128" s="10" t="n"/>
      <c r="F128" s="10">
        <f>IF(D128="","",D128*E128)</f>
        <v/>
      </c>
      <c r="G128" s="7">
        <f>IF(OR(C128="",B128=""),"",IFERROR(C128-LOOKUP(2,1/(($B$2:$B127=B128)*($C$2:$C127&lt;&gt;"")),$C$2:$C127),""))</f>
        <v/>
      </c>
      <c r="H128" s="9">
        <f>IF(OR(G128="",D128=""),"",G128/D128)</f>
        <v/>
      </c>
    </row>
    <row r="129">
      <c r="A129" s="8" t="n"/>
      <c r="C129" s="7" t="n"/>
      <c r="D129" s="9" t="n"/>
      <c r="E129" s="10" t="n"/>
      <c r="F129" s="10">
        <f>IF(D129="","",D129*E129)</f>
        <v/>
      </c>
      <c r="G129" s="7">
        <f>IF(OR(C129="",B129=""),"",IFERROR(C129-LOOKUP(2,1/(($B$2:$B128=B129)*($C$2:$C128&lt;&gt;"")),$C$2:$C128),""))</f>
        <v/>
      </c>
      <c r="H129" s="9">
        <f>IF(OR(G129="",D129=""),"",G129/D129)</f>
        <v/>
      </c>
    </row>
    <row r="130">
      <c r="A130" s="8" t="n"/>
      <c r="C130" s="7" t="n"/>
      <c r="D130" s="9" t="n"/>
      <c r="E130" s="10" t="n"/>
      <c r="F130" s="10">
        <f>IF(D130="","",D130*E130)</f>
        <v/>
      </c>
      <c r="G130" s="7">
        <f>IF(OR(C130="",B130=""),"",IFERROR(C130-LOOKUP(2,1/(($B$2:$B129=B130)*($C$2:$C129&lt;&gt;"")),$C$2:$C129),""))</f>
        <v/>
      </c>
      <c r="H130" s="9">
        <f>IF(OR(G130="",D130=""),"",G130/D130)</f>
        <v/>
      </c>
    </row>
    <row r="131">
      <c r="A131" s="8" t="n"/>
      <c r="C131" s="7" t="n"/>
      <c r="D131" s="9" t="n"/>
      <c r="E131" s="10" t="n"/>
      <c r="F131" s="10">
        <f>IF(D131="","",D131*E131)</f>
        <v/>
      </c>
      <c r="G131" s="7">
        <f>IF(OR(C131="",B131=""),"",IFERROR(C131-LOOKUP(2,1/(($B$2:$B130=B131)*($C$2:$C130&lt;&gt;"")),$C$2:$C130),""))</f>
        <v/>
      </c>
      <c r="H131" s="9">
        <f>IF(OR(G131="",D131=""),"",G131/D131)</f>
        <v/>
      </c>
    </row>
    <row r="132">
      <c r="A132" s="8" t="n"/>
      <c r="C132" s="7" t="n"/>
      <c r="D132" s="9" t="n"/>
      <c r="E132" s="10" t="n"/>
      <c r="F132" s="10">
        <f>IF(D132="","",D132*E132)</f>
        <v/>
      </c>
      <c r="G132" s="7">
        <f>IF(OR(C132="",B132=""),"",IFERROR(C132-LOOKUP(2,1/(($B$2:$B131=B132)*($C$2:$C131&lt;&gt;"")),$C$2:$C131),""))</f>
        <v/>
      </c>
      <c r="H132" s="9">
        <f>IF(OR(G132="",D132=""),"",G132/D132)</f>
        <v/>
      </c>
    </row>
    <row r="133">
      <c r="A133" s="8" t="n"/>
      <c r="C133" s="7" t="n"/>
      <c r="D133" s="9" t="n"/>
      <c r="E133" s="10" t="n"/>
      <c r="F133" s="10">
        <f>IF(D133="","",D133*E133)</f>
        <v/>
      </c>
      <c r="G133" s="7">
        <f>IF(OR(C133="",B133=""),"",IFERROR(C133-LOOKUP(2,1/(($B$2:$B132=B133)*($C$2:$C132&lt;&gt;"")),$C$2:$C132),""))</f>
        <v/>
      </c>
      <c r="H133" s="9">
        <f>IF(OR(G133="",D133=""),"",G133/D133)</f>
        <v/>
      </c>
    </row>
    <row r="134">
      <c r="A134" s="8" t="n"/>
      <c r="C134" s="7" t="n"/>
      <c r="D134" s="9" t="n"/>
      <c r="E134" s="10" t="n"/>
      <c r="F134" s="10">
        <f>IF(D134="","",D134*E134)</f>
        <v/>
      </c>
      <c r="G134" s="7">
        <f>IF(OR(C134="",B134=""),"",IFERROR(C134-LOOKUP(2,1/(($B$2:$B133=B134)*($C$2:$C133&lt;&gt;"")),$C$2:$C133),""))</f>
        <v/>
      </c>
      <c r="H134" s="9">
        <f>IF(OR(G134="",D134=""),"",G134/D134)</f>
        <v/>
      </c>
    </row>
    <row r="135">
      <c r="A135" s="8" t="n"/>
      <c r="C135" s="7" t="n"/>
      <c r="D135" s="9" t="n"/>
      <c r="E135" s="10" t="n"/>
      <c r="F135" s="10">
        <f>IF(D135="","",D135*E135)</f>
        <v/>
      </c>
      <c r="G135" s="7">
        <f>IF(OR(C135="",B135=""),"",IFERROR(C135-LOOKUP(2,1/(($B$2:$B134=B135)*($C$2:$C134&lt;&gt;"")),$C$2:$C134),""))</f>
        <v/>
      </c>
      <c r="H135" s="9">
        <f>IF(OR(G135="",D135=""),"",G135/D135)</f>
        <v/>
      </c>
    </row>
    <row r="136">
      <c r="A136" s="8" t="n"/>
      <c r="C136" s="7" t="n"/>
      <c r="D136" s="9" t="n"/>
      <c r="E136" s="10" t="n"/>
      <c r="F136" s="10">
        <f>IF(D136="","",D136*E136)</f>
        <v/>
      </c>
      <c r="G136" s="7">
        <f>IF(OR(C136="",B136=""),"",IFERROR(C136-LOOKUP(2,1/(($B$2:$B135=B136)*($C$2:$C135&lt;&gt;"")),$C$2:$C135),""))</f>
        <v/>
      </c>
      <c r="H136" s="9">
        <f>IF(OR(G136="",D136=""),"",G136/D136)</f>
        <v/>
      </c>
    </row>
    <row r="137">
      <c r="A137" s="8" t="n"/>
      <c r="C137" s="7" t="n"/>
      <c r="D137" s="9" t="n"/>
      <c r="E137" s="10" t="n"/>
      <c r="F137" s="10">
        <f>IF(D137="","",D137*E137)</f>
        <v/>
      </c>
      <c r="G137" s="7">
        <f>IF(OR(C137="",B137=""),"",IFERROR(C137-LOOKUP(2,1/(($B$2:$B136=B137)*($C$2:$C136&lt;&gt;"")),$C$2:$C136),""))</f>
        <v/>
      </c>
      <c r="H137" s="9">
        <f>IF(OR(G137="",D137=""),"",G137/D137)</f>
        <v/>
      </c>
    </row>
    <row r="138">
      <c r="A138" s="8" t="n"/>
      <c r="C138" s="7" t="n"/>
      <c r="D138" s="9" t="n"/>
      <c r="E138" s="10" t="n"/>
      <c r="F138" s="10">
        <f>IF(D138="","",D138*E138)</f>
        <v/>
      </c>
      <c r="G138" s="7">
        <f>IF(OR(C138="",B138=""),"",IFERROR(C138-LOOKUP(2,1/(($B$2:$B137=B138)*($C$2:$C137&lt;&gt;"")),$C$2:$C137),""))</f>
        <v/>
      </c>
      <c r="H138" s="9">
        <f>IF(OR(G138="",D138=""),"",G138/D138)</f>
        <v/>
      </c>
    </row>
    <row r="139">
      <c r="A139" s="8" t="n"/>
      <c r="C139" s="7" t="n"/>
      <c r="D139" s="9" t="n"/>
      <c r="E139" s="10" t="n"/>
      <c r="F139" s="10">
        <f>IF(D139="","",D139*E139)</f>
        <v/>
      </c>
      <c r="G139" s="7">
        <f>IF(OR(C139="",B139=""),"",IFERROR(C139-LOOKUP(2,1/(($B$2:$B138=B139)*($C$2:$C138&lt;&gt;"")),$C$2:$C138),""))</f>
        <v/>
      </c>
      <c r="H139" s="9">
        <f>IF(OR(G139="",D139=""),"",G139/D139)</f>
        <v/>
      </c>
    </row>
    <row r="140">
      <c r="A140" s="8" t="n"/>
      <c r="C140" s="7" t="n"/>
      <c r="D140" s="9" t="n"/>
      <c r="E140" s="10" t="n"/>
      <c r="F140" s="10">
        <f>IF(D140="","",D140*E140)</f>
        <v/>
      </c>
      <c r="G140" s="7">
        <f>IF(OR(C140="",B140=""),"",IFERROR(C140-LOOKUP(2,1/(($B$2:$B139=B140)*($C$2:$C139&lt;&gt;"")),$C$2:$C139),""))</f>
        <v/>
      </c>
      <c r="H140" s="9">
        <f>IF(OR(G140="",D140=""),"",G140/D140)</f>
        <v/>
      </c>
    </row>
    <row r="141">
      <c r="A141" s="8" t="n"/>
      <c r="C141" s="7" t="n"/>
      <c r="D141" s="9" t="n"/>
      <c r="E141" s="10" t="n"/>
      <c r="F141" s="10">
        <f>IF(D141="","",D141*E141)</f>
        <v/>
      </c>
      <c r="G141" s="7">
        <f>IF(OR(C141="",B141=""),"",IFERROR(C141-LOOKUP(2,1/(($B$2:$B140=B141)*($C$2:$C140&lt;&gt;"")),$C$2:$C140),""))</f>
        <v/>
      </c>
      <c r="H141" s="9">
        <f>IF(OR(G141="",D141=""),"",G141/D141)</f>
        <v/>
      </c>
    </row>
    <row r="142">
      <c r="A142" s="8" t="n"/>
      <c r="C142" s="7" t="n"/>
      <c r="D142" s="9" t="n"/>
      <c r="E142" s="10" t="n"/>
      <c r="F142" s="10">
        <f>IF(D142="","",D142*E142)</f>
        <v/>
      </c>
      <c r="G142" s="7">
        <f>IF(OR(C142="",B142=""),"",IFERROR(C142-LOOKUP(2,1/(($B$2:$B141=B142)*($C$2:$C141&lt;&gt;"")),$C$2:$C141),""))</f>
        <v/>
      </c>
      <c r="H142" s="9">
        <f>IF(OR(G142="",D142=""),"",G142/D142)</f>
        <v/>
      </c>
    </row>
    <row r="143">
      <c r="A143" s="8" t="n"/>
      <c r="C143" s="7" t="n"/>
      <c r="D143" s="9" t="n"/>
      <c r="E143" s="10" t="n"/>
      <c r="F143" s="10">
        <f>IF(D143="","",D143*E143)</f>
        <v/>
      </c>
      <c r="G143" s="7">
        <f>IF(OR(C143="",B143=""),"",IFERROR(C143-LOOKUP(2,1/(($B$2:$B142=B143)*($C$2:$C142&lt;&gt;"")),$C$2:$C142),""))</f>
        <v/>
      </c>
      <c r="H143" s="9">
        <f>IF(OR(G143="",D143=""),"",G143/D143)</f>
        <v/>
      </c>
    </row>
    <row r="144">
      <c r="A144" s="8" t="n"/>
      <c r="C144" s="7" t="n"/>
      <c r="D144" s="9" t="n"/>
      <c r="E144" s="10" t="n"/>
      <c r="F144" s="10">
        <f>IF(D144="","",D144*E144)</f>
        <v/>
      </c>
      <c r="G144" s="7">
        <f>IF(OR(C144="",B144=""),"",IFERROR(C144-LOOKUP(2,1/(($B$2:$B143=B144)*($C$2:$C143&lt;&gt;"")),$C$2:$C143),""))</f>
        <v/>
      </c>
      <c r="H144" s="9">
        <f>IF(OR(G144="",D144=""),"",G144/D144)</f>
        <v/>
      </c>
    </row>
    <row r="145">
      <c r="A145" s="8" t="n"/>
      <c r="C145" s="7" t="n"/>
      <c r="D145" s="9" t="n"/>
      <c r="E145" s="10" t="n"/>
      <c r="F145" s="10">
        <f>IF(D145="","",D145*E145)</f>
        <v/>
      </c>
      <c r="G145" s="7">
        <f>IF(OR(C145="",B145=""),"",IFERROR(C145-LOOKUP(2,1/(($B$2:$B144=B145)*($C$2:$C144&lt;&gt;"")),$C$2:$C144),""))</f>
        <v/>
      </c>
      <c r="H145" s="9">
        <f>IF(OR(G145="",D145=""),"",G145/D145)</f>
        <v/>
      </c>
    </row>
    <row r="146">
      <c r="A146" s="8" t="n"/>
      <c r="C146" s="7" t="n"/>
      <c r="D146" s="9" t="n"/>
      <c r="E146" s="10" t="n"/>
      <c r="F146" s="10">
        <f>IF(D146="","",D146*E146)</f>
        <v/>
      </c>
      <c r="G146" s="7">
        <f>IF(OR(C146="",B146=""),"",IFERROR(C146-LOOKUP(2,1/(($B$2:$B145=B146)*($C$2:$C145&lt;&gt;"")),$C$2:$C145),""))</f>
        <v/>
      </c>
      <c r="H146" s="9">
        <f>IF(OR(G146="",D146=""),"",G146/D146)</f>
        <v/>
      </c>
    </row>
    <row r="147">
      <c r="A147" s="8" t="n"/>
      <c r="C147" s="7" t="n"/>
      <c r="D147" s="9" t="n"/>
      <c r="E147" s="10" t="n"/>
      <c r="F147" s="10">
        <f>IF(D147="","",D147*E147)</f>
        <v/>
      </c>
      <c r="G147" s="7">
        <f>IF(OR(C147="",B147=""),"",IFERROR(C147-LOOKUP(2,1/(($B$2:$B146=B147)*($C$2:$C146&lt;&gt;"")),$C$2:$C146),""))</f>
        <v/>
      </c>
      <c r="H147" s="9">
        <f>IF(OR(G147="",D147=""),"",G147/D147)</f>
        <v/>
      </c>
    </row>
    <row r="148">
      <c r="A148" s="8" t="n"/>
      <c r="C148" s="7" t="n"/>
      <c r="D148" s="9" t="n"/>
      <c r="E148" s="10" t="n"/>
      <c r="F148" s="10">
        <f>IF(D148="","",D148*E148)</f>
        <v/>
      </c>
      <c r="G148" s="7">
        <f>IF(OR(C148="",B148=""),"",IFERROR(C148-LOOKUP(2,1/(($B$2:$B147=B148)*($C$2:$C147&lt;&gt;"")),$C$2:$C147),""))</f>
        <v/>
      </c>
      <c r="H148" s="9">
        <f>IF(OR(G148="",D148=""),"",G148/D148)</f>
        <v/>
      </c>
    </row>
    <row r="149">
      <c r="A149" s="8" t="n"/>
      <c r="C149" s="7" t="n"/>
      <c r="D149" s="9" t="n"/>
      <c r="E149" s="10" t="n"/>
      <c r="F149" s="10">
        <f>IF(D149="","",D149*E149)</f>
        <v/>
      </c>
      <c r="G149" s="7">
        <f>IF(OR(C149="",B149=""),"",IFERROR(C149-LOOKUP(2,1/(($B$2:$B148=B149)*($C$2:$C148&lt;&gt;"")),$C$2:$C148),""))</f>
        <v/>
      </c>
      <c r="H149" s="9">
        <f>IF(OR(G149="",D149=""),"",G149/D149)</f>
        <v/>
      </c>
    </row>
    <row r="150">
      <c r="A150" s="8" t="n"/>
      <c r="C150" s="7" t="n"/>
      <c r="D150" s="9" t="n"/>
      <c r="E150" s="10" t="n"/>
      <c r="F150" s="10">
        <f>IF(D150="","",D150*E150)</f>
        <v/>
      </c>
      <c r="G150" s="7">
        <f>IF(OR(C150="",B150=""),"",IFERROR(C150-LOOKUP(2,1/(($B$2:$B149=B150)*($C$2:$C149&lt;&gt;"")),$C$2:$C149),""))</f>
        <v/>
      </c>
      <c r="H150" s="9">
        <f>IF(OR(G150="",D150=""),"",G150/D150)</f>
        <v/>
      </c>
    </row>
    <row r="151">
      <c r="A151" s="8" t="n"/>
      <c r="C151" s="7" t="n"/>
      <c r="D151" s="9" t="n"/>
      <c r="E151" s="10" t="n"/>
      <c r="F151" s="10">
        <f>IF(D151="","",D151*E151)</f>
        <v/>
      </c>
      <c r="G151" s="7">
        <f>IF(OR(C151="",B151=""),"",IFERROR(C151-LOOKUP(2,1/(($B$2:$B150=B151)*($C$2:$C150&lt;&gt;"")),$C$2:$C150),""))</f>
        <v/>
      </c>
      <c r="H151" s="9">
        <f>IF(OR(G151="",D151=""),"",G151/D151)</f>
        <v/>
      </c>
    </row>
    <row r="152">
      <c r="A152" s="8" t="n"/>
      <c r="C152" s="7" t="n"/>
      <c r="D152" s="9" t="n"/>
      <c r="E152" s="10" t="n"/>
      <c r="F152" s="10">
        <f>IF(D152="","",D152*E152)</f>
        <v/>
      </c>
      <c r="G152" s="7">
        <f>IF(OR(C152="",B152=""),"",IFERROR(C152-LOOKUP(2,1/(($B$2:$B151=B152)*($C$2:$C151&lt;&gt;"")),$C$2:$C151),""))</f>
        <v/>
      </c>
      <c r="H152" s="9">
        <f>IF(OR(G152="",D152=""),"",G152/D152)</f>
        <v/>
      </c>
    </row>
    <row r="153">
      <c r="A153" s="8" t="n"/>
      <c r="C153" s="7" t="n"/>
      <c r="D153" s="9" t="n"/>
      <c r="E153" s="10" t="n"/>
      <c r="F153" s="10">
        <f>IF(D153="","",D153*E153)</f>
        <v/>
      </c>
      <c r="G153" s="7">
        <f>IF(OR(C153="",B153=""),"",IFERROR(C153-LOOKUP(2,1/(($B$2:$B152=B153)*($C$2:$C152&lt;&gt;"")),$C$2:$C152),""))</f>
        <v/>
      </c>
      <c r="H153" s="9">
        <f>IF(OR(G153="",D153=""),"",G153/D153)</f>
        <v/>
      </c>
    </row>
    <row r="154">
      <c r="A154" s="8" t="n"/>
      <c r="C154" s="7" t="n"/>
      <c r="D154" s="9" t="n"/>
      <c r="E154" s="10" t="n"/>
      <c r="F154" s="10">
        <f>IF(D154="","",D154*E154)</f>
        <v/>
      </c>
      <c r="G154" s="7">
        <f>IF(OR(C154="",B154=""),"",IFERROR(C154-LOOKUP(2,1/(($B$2:$B153=B154)*($C$2:$C153&lt;&gt;"")),$C$2:$C153),""))</f>
        <v/>
      </c>
      <c r="H154" s="9">
        <f>IF(OR(G154="",D154=""),"",G154/D154)</f>
        <v/>
      </c>
    </row>
    <row r="155">
      <c r="A155" s="8" t="n"/>
      <c r="C155" s="7" t="n"/>
      <c r="D155" s="9" t="n"/>
      <c r="E155" s="10" t="n"/>
      <c r="F155" s="10">
        <f>IF(D155="","",D155*E155)</f>
        <v/>
      </c>
      <c r="G155" s="7">
        <f>IF(OR(C155="",B155=""),"",IFERROR(C155-LOOKUP(2,1/(($B$2:$B154=B155)*($C$2:$C154&lt;&gt;"")),$C$2:$C154),""))</f>
        <v/>
      </c>
      <c r="H155" s="9">
        <f>IF(OR(G155="",D155=""),"",G155/D155)</f>
        <v/>
      </c>
    </row>
    <row r="156">
      <c r="A156" s="8" t="n"/>
      <c r="C156" s="7" t="n"/>
      <c r="D156" s="9" t="n"/>
      <c r="E156" s="10" t="n"/>
      <c r="F156" s="10">
        <f>IF(D156="","",D156*E156)</f>
        <v/>
      </c>
      <c r="G156" s="7">
        <f>IF(OR(C156="",B156=""),"",IFERROR(C156-LOOKUP(2,1/(($B$2:$B155=B156)*($C$2:$C155&lt;&gt;"")),$C$2:$C155),""))</f>
        <v/>
      </c>
      <c r="H156" s="9">
        <f>IF(OR(G156="",D156=""),"",G156/D156)</f>
        <v/>
      </c>
    </row>
    <row r="157">
      <c r="A157" s="8" t="n"/>
      <c r="C157" s="7" t="n"/>
      <c r="D157" s="9" t="n"/>
      <c r="E157" s="10" t="n"/>
      <c r="F157" s="10">
        <f>IF(D157="","",D157*E157)</f>
        <v/>
      </c>
      <c r="G157" s="7">
        <f>IF(OR(C157="",B157=""),"",IFERROR(C157-LOOKUP(2,1/(($B$2:$B156=B157)*($C$2:$C156&lt;&gt;"")),$C$2:$C156),""))</f>
        <v/>
      </c>
      <c r="H157" s="9">
        <f>IF(OR(G157="",D157=""),"",G157/D157)</f>
        <v/>
      </c>
    </row>
    <row r="158">
      <c r="A158" s="8" t="n"/>
      <c r="C158" s="7" t="n"/>
      <c r="D158" s="9" t="n"/>
      <c r="E158" s="10" t="n"/>
      <c r="F158" s="10">
        <f>IF(D158="","",D158*E158)</f>
        <v/>
      </c>
      <c r="G158" s="7">
        <f>IF(OR(C158="",B158=""),"",IFERROR(C158-LOOKUP(2,1/(($B$2:$B157=B158)*($C$2:$C157&lt;&gt;"")),$C$2:$C157),""))</f>
        <v/>
      </c>
      <c r="H158" s="9">
        <f>IF(OR(G158="",D158=""),"",G158/D158)</f>
        <v/>
      </c>
    </row>
    <row r="159">
      <c r="A159" s="8" t="n"/>
      <c r="C159" s="7" t="n"/>
      <c r="D159" s="9" t="n"/>
      <c r="E159" s="10" t="n"/>
      <c r="F159" s="10">
        <f>IF(D159="","",D159*E159)</f>
        <v/>
      </c>
      <c r="G159" s="7">
        <f>IF(OR(C159="",B159=""),"",IFERROR(C159-LOOKUP(2,1/(($B$2:$B158=B159)*($C$2:$C158&lt;&gt;"")),$C$2:$C158),""))</f>
        <v/>
      </c>
      <c r="H159" s="9">
        <f>IF(OR(G159="",D159=""),"",G159/D159)</f>
        <v/>
      </c>
    </row>
    <row r="160">
      <c r="A160" s="8" t="n"/>
      <c r="C160" s="7" t="n"/>
      <c r="D160" s="9" t="n"/>
      <c r="E160" s="10" t="n"/>
      <c r="F160" s="10">
        <f>IF(D160="","",D160*E160)</f>
        <v/>
      </c>
      <c r="G160" s="7">
        <f>IF(OR(C160="",B160=""),"",IFERROR(C160-LOOKUP(2,1/(($B$2:$B159=B160)*($C$2:$C159&lt;&gt;"")),$C$2:$C159),""))</f>
        <v/>
      </c>
      <c r="H160" s="9">
        <f>IF(OR(G160="",D160=""),"",G160/D160)</f>
        <v/>
      </c>
    </row>
    <row r="161">
      <c r="A161" s="8" t="n"/>
      <c r="C161" s="7" t="n"/>
      <c r="D161" s="9" t="n"/>
      <c r="E161" s="10" t="n"/>
      <c r="F161" s="10">
        <f>IF(D161="","",D161*E161)</f>
        <v/>
      </c>
      <c r="G161" s="7">
        <f>IF(OR(C161="",B161=""),"",IFERROR(C161-LOOKUP(2,1/(($B$2:$B160=B161)*($C$2:$C160&lt;&gt;"")),$C$2:$C160),""))</f>
        <v/>
      </c>
      <c r="H161" s="9">
        <f>IF(OR(G161="",D161=""),"",G161/D161)</f>
        <v/>
      </c>
    </row>
    <row r="162">
      <c r="A162" s="8" t="n"/>
      <c r="C162" s="7" t="n"/>
      <c r="D162" s="9" t="n"/>
      <c r="E162" s="10" t="n"/>
      <c r="F162" s="10">
        <f>IF(D162="","",D162*E162)</f>
        <v/>
      </c>
      <c r="G162" s="7">
        <f>IF(OR(C162="",B162=""),"",IFERROR(C162-LOOKUP(2,1/(($B$2:$B161=B162)*($C$2:$C161&lt;&gt;"")),$C$2:$C161),""))</f>
        <v/>
      </c>
      <c r="H162" s="9">
        <f>IF(OR(G162="",D162=""),"",G162/D162)</f>
        <v/>
      </c>
    </row>
    <row r="163">
      <c r="A163" s="8" t="n"/>
      <c r="C163" s="7" t="n"/>
      <c r="D163" s="9" t="n"/>
      <c r="E163" s="10" t="n"/>
      <c r="F163" s="10">
        <f>IF(D163="","",D163*E163)</f>
        <v/>
      </c>
      <c r="G163" s="7">
        <f>IF(OR(C163="",B163=""),"",IFERROR(C163-LOOKUP(2,1/(($B$2:$B162=B163)*($C$2:$C162&lt;&gt;"")),$C$2:$C162),""))</f>
        <v/>
      </c>
      <c r="H163" s="9">
        <f>IF(OR(G163="",D163=""),"",G163/D163)</f>
        <v/>
      </c>
    </row>
    <row r="164">
      <c r="A164" s="8" t="n"/>
      <c r="C164" s="7" t="n"/>
      <c r="D164" s="9" t="n"/>
      <c r="E164" s="10" t="n"/>
      <c r="F164" s="10">
        <f>IF(D164="","",D164*E164)</f>
        <v/>
      </c>
      <c r="G164" s="7">
        <f>IF(OR(C164="",B164=""),"",IFERROR(C164-LOOKUP(2,1/(($B$2:$B163=B164)*($C$2:$C163&lt;&gt;"")),$C$2:$C163),""))</f>
        <v/>
      </c>
      <c r="H164" s="9">
        <f>IF(OR(G164="",D164=""),"",G164/D164)</f>
        <v/>
      </c>
    </row>
    <row r="165">
      <c r="A165" s="8" t="n"/>
      <c r="C165" s="7" t="n"/>
      <c r="D165" s="9" t="n"/>
      <c r="E165" s="10" t="n"/>
      <c r="F165" s="10">
        <f>IF(D165="","",D165*E165)</f>
        <v/>
      </c>
      <c r="G165" s="7">
        <f>IF(OR(C165="",B165=""),"",IFERROR(C165-LOOKUP(2,1/(($B$2:$B164=B165)*($C$2:$C164&lt;&gt;"")),$C$2:$C164),""))</f>
        <v/>
      </c>
      <c r="H165" s="9">
        <f>IF(OR(G165="",D165=""),"",G165/D165)</f>
        <v/>
      </c>
    </row>
    <row r="166">
      <c r="A166" s="8" t="n"/>
      <c r="C166" s="7" t="n"/>
      <c r="D166" s="9" t="n"/>
      <c r="E166" s="10" t="n"/>
      <c r="F166" s="10">
        <f>IF(D166="","",D166*E166)</f>
        <v/>
      </c>
      <c r="G166" s="7">
        <f>IF(OR(C166="",B166=""),"",IFERROR(C166-LOOKUP(2,1/(($B$2:$B165=B166)*($C$2:$C165&lt;&gt;"")),$C$2:$C165),""))</f>
        <v/>
      </c>
      <c r="H166" s="9">
        <f>IF(OR(G166="",D166=""),"",G166/D166)</f>
        <v/>
      </c>
    </row>
    <row r="167">
      <c r="A167" s="8" t="n"/>
      <c r="C167" s="7" t="n"/>
      <c r="D167" s="9" t="n"/>
      <c r="E167" s="10" t="n"/>
      <c r="F167" s="10">
        <f>IF(D167="","",D167*E167)</f>
        <v/>
      </c>
      <c r="G167" s="7">
        <f>IF(OR(C167="",B167=""),"",IFERROR(C167-LOOKUP(2,1/(($B$2:$B166=B167)*($C$2:$C166&lt;&gt;"")),$C$2:$C166),""))</f>
        <v/>
      </c>
      <c r="H167" s="9">
        <f>IF(OR(G167="",D167=""),"",G167/D167)</f>
        <v/>
      </c>
    </row>
    <row r="168">
      <c r="A168" s="8" t="n"/>
      <c r="C168" s="7" t="n"/>
      <c r="D168" s="9" t="n"/>
      <c r="E168" s="10" t="n"/>
      <c r="F168" s="10">
        <f>IF(D168="","",D168*E168)</f>
        <v/>
      </c>
      <c r="G168" s="7">
        <f>IF(OR(C168="",B168=""),"",IFERROR(C168-LOOKUP(2,1/(($B$2:$B167=B168)*($C$2:$C167&lt;&gt;"")),$C$2:$C167),""))</f>
        <v/>
      </c>
      <c r="H168" s="9">
        <f>IF(OR(G168="",D168=""),"",G168/D168)</f>
        <v/>
      </c>
    </row>
    <row r="169">
      <c r="A169" s="8" t="n"/>
      <c r="C169" s="7" t="n"/>
      <c r="D169" s="9" t="n"/>
      <c r="E169" s="10" t="n"/>
      <c r="F169" s="10">
        <f>IF(D169="","",D169*E169)</f>
        <v/>
      </c>
      <c r="G169" s="7">
        <f>IF(OR(C169="",B169=""),"",IFERROR(C169-LOOKUP(2,1/(($B$2:$B168=B169)*($C$2:$C168&lt;&gt;"")),$C$2:$C168),""))</f>
        <v/>
      </c>
      <c r="H169" s="9">
        <f>IF(OR(G169="",D169=""),"",G169/D169)</f>
        <v/>
      </c>
    </row>
    <row r="170">
      <c r="A170" s="8" t="n"/>
      <c r="C170" s="7" t="n"/>
      <c r="D170" s="9" t="n"/>
      <c r="E170" s="10" t="n"/>
      <c r="F170" s="10">
        <f>IF(D170="","",D170*E170)</f>
        <v/>
      </c>
      <c r="G170" s="7">
        <f>IF(OR(C170="",B170=""),"",IFERROR(C170-LOOKUP(2,1/(($B$2:$B169=B170)*($C$2:$C169&lt;&gt;"")),$C$2:$C169),""))</f>
        <v/>
      </c>
      <c r="H170" s="9">
        <f>IF(OR(G170="",D170=""),"",G170/D170)</f>
        <v/>
      </c>
    </row>
    <row r="171">
      <c r="A171" s="8" t="n"/>
      <c r="C171" s="7" t="n"/>
      <c r="D171" s="9" t="n"/>
      <c r="E171" s="10" t="n"/>
      <c r="F171" s="10">
        <f>IF(D171="","",D171*E171)</f>
        <v/>
      </c>
      <c r="G171" s="7">
        <f>IF(OR(C171="",B171=""),"",IFERROR(C171-LOOKUP(2,1/(($B$2:$B170=B171)*($C$2:$C170&lt;&gt;"")),$C$2:$C170),""))</f>
        <v/>
      </c>
      <c r="H171" s="9">
        <f>IF(OR(G171="",D171=""),"",G171/D171)</f>
        <v/>
      </c>
    </row>
    <row r="172">
      <c r="A172" s="8" t="n"/>
      <c r="C172" s="7" t="n"/>
      <c r="D172" s="9" t="n"/>
      <c r="E172" s="10" t="n"/>
      <c r="F172" s="10">
        <f>IF(D172="","",D172*E172)</f>
        <v/>
      </c>
      <c r="G172" s="7">
        <f>IF(OR(C172="",B172=""),"",IFERROR(C172-LOOKUP(2,1/(($B$2:$B171=B172)*($C$2:$C171&lt;&gt;"")),$C$2:$C171),""))</f>
        <v/>
      </c>
      <c r="H172" s="9">
        <f>IF(OR(G172="",D172=""),"",G172/D172)</f>
        <v/>
      </c>
    </row>
    <row r="173">
      <c r="A173" s="8" t="n"/>
      <c r="C173" s="7" t="n"/>
      <c r="D173" s="9" t="n"/>
      <c r="E173" s="10" t="n"/>
      <c r="F173" s="10">
        <f>IF(D173="","",D173*E173)</f>
        <v/>
      </c>
      <c r="G173" s="7">
        <f>IF(OR(C173="",B173=""),"",IFERROR(C173-LOOKUP(2,1/(($B$2:$B172=B173)*($C$2:$C172&lt;&gt;"")),$C$2:$C172),""))</f>
        <v/>
      </c>
      <c r="H173" s="9">
        <f>IF(OR(G173="",D173=""),"",G173/D173)</f>
        <v/>
      </c>
    </row>
    <row r="174">
      <c r="A174" s="8" t="n"/>
      <c r="C174" s="7" t="n"/>
      <c r="D174" s="9" t="n"/>
      <c r="E174" s="10" t="n"/>
      <c r="F174" s="10">
        <f>IF(D174="","",D174*E174)</f>
        <v/>
      </c>
      <c r="G174" s="7">
        <f>IF(OR(C174="",B174=""),"",IFERROR(C174-LOOKUP(2,1/(($B$2:$B173=B174)*($C$2:$C173&lt;&gt;"")),$C$2:$C173),""))</f>
        <v/>
      </c>
      <c r="H174" s="9">
        <f>IF(OR(G174="",D174=""),"",G174/D174)</f>
        <v/>
      </c>
    </row>
    <row r="175">
      <c r="A175" s="8" t="n"/>
      <c r="C175" s="7" t="n"/>
      <c r="D175" s="9" t="n"/>
      <c r="E175" s="10" t="n"/>
      <c r="F175" s="10">
        <f>IF(D175="","",D175*E175)</f>
        <v/>
      </c>
      <c r="G175" s="7">
        <f>IF(OR(C175="",B175=""),"",IFERROR(C175-LOOKUP(2,1/(($B$2:$B174=B175)*($C$2:$C174&lt;&gt;"")),$C$2:$C174),""))</f>
        <v/>
      </c>
      <c r="H175" s="9">
        <f>IF(OR(G175="",D175=""),"",G175/D175)</f>
        <v/>
      </c>
    </row>
    <row r="176">
      <c r="A176" s="8" t="n"/>
      <c r="C176" s="7" t="n"/>
      <c r="D176" s="9" t="n"/>
      <c r="E176" s="10" t="n"/>
      <c r="F176" s="10">
        <f>IF(D176="","",D176*E176)</f>
        <v/>
      </c>
      <c r="G176" s="7">
        <f>IF(OR(C176="",B176=""),"",IFERROR(C176-LOOKUP(2,1/(($B$2:$B175=B176)*($C$2:$C175&lt;&gt;"")),$C$2:$C175),""))</f>
        <v/>
      </c>
      <c r="H176" s="9">
        <f>IF(OR(G176="",D176=""),"",G176/D176)</f>
        <v/>
      </c>
    </row>
    <row r="177">
      <c r="A177" s="8" t="n"/>
      <c r="C177" s="7" t="n"/>
      <c r="D177" s="9" t="n"/>
      <c r="E177" s="10" t="n"/>
      <c r="F177" s="10">
        <f>IF(D177="","",D177*E177)</f>
        <v/>
      </c>
      <c r="G177" s="7">
        <f>IF(OR(C177="",B177=""),"",IFERROR(C177-LOOKUP(2,1/(($B$2:$B176=B177)*($C$2:$C176&lt;&gt;"")),$C$2:$C176),""))</f>
        <v/>
      </c>
      <c r="H177" s="9">
        <f>IF(OR(G177="",D177=""),"",G177/D177)</f>
        <v/>
      </c>
    </row>
    <row r="178">
      <c r="A178" s="8" t="n"/>
      <c r="C178" s="7" t="n"/>
      <c r="D178" s="9" t="n"/>
      <c r="E178" s="10" t="n"/>
      <c r="F178" s="10">
        <f>IF(D178="","",D178*E178)</f>
        <v/>
      </c>
      <c r="G178" s="7">
        <f>IF(OR(C178="",B178=""),"",IFERROR(C178-LOOKUP(2,1/(($B$2:$B177=B178)*($C$2:$C177&lt;&gt;"")),$C$2:$C177),""))</f>
        <v/>
      </c>
      <c r="H178" s="9">
        <f>IF(OR(G178="",D178=""),"",G178/D178)</f>
        <v/>
      </c>
    </row>
    <row r="179">
      <c r="A179" s="8" t="n"/>
      <c r="C179" s="7" t="n"/>
      <c r="D179" s="9" t="n"/>
      <c r="E179" s="10" t="n"/>
      <c r="F179" s="10">
        <f>IF(D179="","",D179*E179)</f>
        <v/>
      </c>
      <c r="G179" s="7">
        <f>IF(OR(C179="",B179=""),"",IFERROR(C179-LOOKUP(2,1/(($B$2:$B178=B179)*($C$2:$C178&lt;&gt;"")),$C$2:$C178),""))</f>
        <v/>
      </c>
      <c r="H179" s="9">
        <f>IF(OR(G179="",D179=""),"",G179/D179)</f>
        <v/>
      </c>
    </row>
    <row r="180">
      <c r="A180" s="8" t="n"/>
      <c r="C180" s="7" t="n"/>
      <c r="D180" s="9" t="n"/>
      <c r="E180" s="10" t="n"/>
      <c r="F180" s="10">
        <f>IF(D180="","",D180*E180)</f>
        <v/>
      </c>
      <c r="G180" s="7">
        <f>IF(OR(C180="",B180=""),"",IFERROR(C180-LOOKUP(2,1/(($B$2:$B179=B180)*($C$2:$C179&lt;&gt;"")),$C$2:$C179),""))</f>
        <v/>
      </c>
      <c r="H180" s="9">
        <f>IF(OR(G180="",D180=""),"",G180/D180)</f>
        <v/>
      </c>
    </row>
    <row r="181">
      <c r="A181" s="8" t="n"/>
      <c r="C181" s="7" t="n"/>
      <c r="D181" s="9" t="n"/>
      <c r="E181" s="10" t="n"/>
      <c r="F181" s="10">
        <f>IF(D181="","",D181*E181)</f>
        <v/>
      </c>
      <c r="G181" s="7">
        <f>IF(OR(C181="",B181=""),"",IFERROR(C181-LOOKUP(2,1/(($B$2:$B180=B181)*($C$2:$C180&lt;&gt;"")),$C$2:$C180),""))</f>
        <v/>
      </c>
      <c r="H181" s="9">
        <f>IF(OR(G181="",D181=""),"",G181/D181)</f>
        <v/>
      </c>
    </row>
    <row r="182">
      <c r="A182" s="8" t="n"/>
      <c r="C182" s="7" t="n"/>
      <c r="D182" s="9" t="n"/>
      <c r="E182" s="10" t="n"/>
      <c r="F182" s="10">
        <f>IF(D182="","",D182*E182)</f>
        <v/>
      </c>
      <c r="G182" s="7">
        <f>IF(OR(C182="",B182=""),"",IFERROR(C182-LOOKUP(2,1/(($B$2:$B181=B182)*($C$2:$C181&lt;&gt;"")),$C$2:$C181),""))</f>
        <v/>
      </c>
      <c r="H182" s="9">
        <f>IF(OR(G182="",D182=""),"",G182/D182)</f>
        <v/>
      </c>
    </row>
    <row r="183">
      <c r="A183" s="8" t="n"/>
      <c r="C183" s="7" t="n"/>
      <c r="D183" s="9" t="n"/>
      <c r="E183" s="10" t="n"/>
      <c r="F183" s="10">
        <f>IF(D183="","",D183*E183)</f>
        <v/>
      </c>
      <c r="G183" s="7">
        <f>IF(OR(C183="",B183=""),"",IFERROR(C183-LOOKUP(2,1/(($B$2:$B182=B183)*($C$2:$C182&lt;&gt;"")),$C$2:$C182),""))</f>
        <v/>
      </c>
      <c r="H183" s="9">
        <f>IF(OR(G183="",D183=""),"",G183/D183)</f>
        <v/>
      </c>
    </row>
    <row r="184">
      <c r="A184" s="8" t="n"/>
      <c r="C184" s="7" t="n"/>
      <c r="D184" s="9" t="n"/>
      <c r="E184" s="10" t="n"/>
      <c r="F184" s="10">
        <f>IF(D184="","",D184*E184)</f>
        <v/>
      </c>
      <c r="G184" s="7">
        <f>IF(OR(C184="",B184=""),"",IFERROR(C184-LOOKUP(2,1/(($B$2:$B183=B184)*($C$2:$C183&lt;&gt;"")),$C$2:$C183),""))</f>
        <v/>
      </c>
      <c r="H184" s="9">
        <f>IF(OR(G184="",D184=""),"",G184/D184)</f>
        <v/>
      </c>
    </row>
    <row r="185">
      <c r="A185" s="8" t="n"/>
      <c r="C185" s="7" t="n"/>
      <c r="D185" s="9" t="n"/>
      <c r="E185" s="10" t="n"/>
      <c r="F185" s="10">
        <f>IF(D185="","",D185*E185)</f>
        <v/>
      </c>
      <c r="G185" s="7">
        <f>IF(OR(C185="",B185=""),"",IFERROR(C185-LOOKUP(2,1/(($B$2:$B184=B185)*($C$2:$C184&lt;&gt;"")),$C$2:$C184),""))</f>
        <v/>
      </c>
      <c r="H185" s="9">
        <f>IF(OR(G185="",D185=""),"",G185/D185)</f>
        <v/>
      </c>
    </row>
    <row r="186">
      <c r="A186" s="8" t="n"/>
      <c r="C186" s="7" t="n"/>
      <c r="D186" s="9" t="n"/>
      <c r="E186" s="10" t="n"/>
      <c r="F186" s="10">
        <f>IF(D186="","",D186*E186)</f>
        <v/>
      </c>
      <c r="G186" s="7">
        <f>IF(OR(C186="",B186=""),"",IFERROR(C186-LOOKUP(2,1/(($B$2:$B185=B186)*($C$2:$C185&lt;&gt;"")),$C$2:$C185),""))</f>
        <v/>
      </c>
      <c r="H186" s="9">
        <f>IF(OR(G186="",D186=""),"",G186/D186)</f>
        <v/>
      </c>
    </row>
    <row r="187">
      <c r="A187" s="8" t="n"/>
      <c r="C187" s="7" t="n"/>
      <c r="D187" s="9" t="n"/>
      <c r="E187" s="10" t="n"/>
      <c r="F187" s="10">
        <f>IF(D187="","",D187*E187)</f>
        <v/>
      </c>
      <c r="G187" s="7">
        <f>IF(OR(C187="",B187=""),"",IFERROR(C187-LOOKUP(2,1/(($B$2:$B186=B187)*($C$2:$C186&lt;&gt;"")),$C$2:$C186),""))</f>
        <v/>
      </c>
      <c r="H187" s="9">
        <f>IF(OR(G187="",D187=""),"",G187/D187)</f>
        <v/>
      </c>
    </row>
    <row r="188">
      <c r="A188" s="8" t="n"/>
      <c r="C188" s="7" t="n"/>
      <c r="D188" s="9" t="n"/>
      <c r="E188" s="10" t="n"/>
      <c r="F188" s="10">
        <f>IF(D188="","",D188*E188)</f>
        <v/>
      </c>
      <c r="G188" s="7">
        <f>IF(OR(C188="",B188=""),"",IFERROR(C188-LOOKUP(2,1/(($B$2:$B187=B188)*($C$2:$C187&lt;&gt;"")),$C$2:$C187),""))</f>
        <v/>
      </c>
      <c r="H188" s="9">
        <f>IF(OR(G188="",D188=""),"",G188/D188)</f>
        <v/>
      </c>
    </row>
    <row r="189">
      <c r="A189" s="8" t="n"/>
      <c r="C189" s="7" t="n"/>
      <c r="D189" s="9" t="n"/>
      <c r="E189" s="10" t="n"/>
      <c r="F189" s="10">
        <f>IF(D189="","",D189*E189)</f>
        <v/>
      </c>
      <c r="G189" s="7">
        <f>IF(OR(C189="",B189=""),"",IFERROR(C189-LOOKUP(2,1/(($B$2:$B188=B189)*($C$2:$C188&lt;&gt;"")),$C$2:$C188),""))</f>
        <v/>
      </c>
      <c r="H189" s="9">
        <f>IF(OR(G189="",D189=""),"",G189/D189)</f>
        <v/>
      </c>
    </row>
    <row r="190">
      <c r="A190" s="8" t="n"/>
      <c r="C190" s="7" t="n"/>
      <c r="D190" s="9" t="n"/>
      <c r="E190" s="10" t="n"/>
      <c r="F190" s="10">
        <f>IF(D190="","",D190*E190)</f>
        <v/>
      </c>
      <c r="G190" s="7">
        <f>IF(OR(C190="",B190=""),"",IFERROR(C190-LOOKUP(2,1/(($B$2:$B189=B190)*($C$2:$C189&lt;&gt;"")),$C$2:$C189),""))</f>
        <v/>
      </c>
      <c r="H190" s="9">
        <f>IF(OR(G190="",D190=""),"",G190/D190)</f>
        <v/>
      </c>
    </row>
    <row r="191">
      <c r="A191" s="8" t="n"/>
      <c r="C191" s="7" t="n"/>
      <c r="D191" s="9" t="n"/>
      <c r="E191" s="10" t="n"/>
      <c r="F191" s="10">
        <f>IF(D191="","",D191*E191)</f>
        <v/>
      </c>
      <c r="G191" s="7">
        <f>IF(OR(C191="",B191=""),"",IFERROR(C191-LOOKUP(2,1/(($B$2:$B190=B191)*($C$2:$C190&lt;&gt;"")),$C$2:$C190),""))</f>
        <v/>
      </c>
      <c r="H191" s="9">
        <f>IF(OR(G191="",D191=""),"",G191/D191)</f>
        <v/>
      </c>
    </row>
    <row r="192">
      <c r="A192" s="8" t="n"/>
      <c r="C192" s="7" t="n"/>
      <c r="D192" s="9" t="n"/>
      <c r="E192" s="10" t="n"/>
      <c r="F192" s="10">
        <f>IF(D192="","",D192*E192)</f>
        <v/>
      </c>
      <c r="G192" s="7">
        <f>IF(OR(C192="",B192=""),"",IFERROR(C192-LOOKUP(2,1/(($B$2:$B191=B192)*($C$2:$C191&lt;&gt;"")),$C$2:$C191),""))</f>
        <v/>
      </c>
      <c r="H192" s="9">
        <f>IF(OR(G192="",D192=""),"",G192/D192)</f>
        <v/>
      </c>
    </row>
    <row r="193">
      <c r="A193" s="8" t="n"/>
      <c r="C193" s="7" t="n"/>
      <c r="D193" s="9" t="n"/>
      <c r="E193" s="10" t="n"/>
      <c r="F193" s="10">
        <f>IF(D193="","",D193*E193)</f>
        <v/>
      </c>
      <c r="G193" s="7">
        <f>IF(OR(C193="",B193=""),"",IFERROR(C193-LOOKUP(2,1/(($B$2:$B192=B193)*($C$2:$C192&lt;&gt;"")),$C$2:$C192),""))</f>
        <v/>
      </c>
      <c r="H193" s="9">
        <f>IF(OR(G193="",D193=""),"",G193/D193)</f>
        <v/>
      </c>
    </row>
    <row r="194">
      <c r="A194" s="8" t="n"/>
      <c r="C194" s="7" t="n"/>
      <c r="D194" s="9" t="n"/>
      <c r="E194" s="10" t="n"/>
      <c r="F194" s="10">
        <f>IF(D194="","",D194*E194)</f>
        <v/>
      </c>
      <c r="G194" s="7">
        <f>IF(OR(C194="",B194=""),"",IFERROR(C194-LOOKUP(2,1/(($B$2:$B193=B194)*($C$2:$C193&lt;&gt;"")),$C$2:$C193),""))</f>
        <v/>
      </c>
      <c r="H194" s="9">
        <f>IF(OR(G194="",D194=""),"",G194/D194)</f>
        <v/>
      </c>
    </row>
    <row r="195">
      <c r="A195" s="8" t="n"/>
      <c r="C195" s="7" t="n"/>
      <c r="D195" s="9" t="n"/>
      <c r="E195" s="10" t="n"/>
      <c r="F195" s="10">
        <f>IF(D195="","",D195*E195)</f>
        <v/>
      </c>
      <c r="G195" s="7">
        <f>IF(OR(C195="",B195=""),"",IFERROR(C195-LOOKUP(2,1/(($B$2:$B194=B195)*($C$2:$C194&lt;&gt;"")),$C$2:$C194),""))</f>
        <v/>
      </c>
      <c r="H195" s="9">
        <f>IF(OR(G195="",D195=""),"",G195/D195)</f>
        <v/>
      </c>
    </row>
    <row r="196">
      <c r="A196" s="8" t="n"/>
      <c r="C196" s="7" t="n"/>
      <c r="D196" s="9" t="n"/>
      <c r="E196" s="10" t="n"/>
      <c r="F196" s="10">
        <f>IF(D196="","",D196*E196)</f>
        <v/>
      </c>
      <c r="G196" s="7">
        <f>IF(OR(C196="",B196=""),"",IFERROR(C196-LOOKUP(2,1/(($B$2:$B195=B196)*($C$2:$C195&lt;&gt;"")),$C$2:$C195),""))</f>
        <v/>
      </c>
      <c r="H196" s="9">
        <f>IF(OR(G196="",D196=""),"",G196/D196)</f>
        <v/>
      </c>
    </row>
    <row r="197">
      <c r="A197" s="8" t="n"/>
      <c r="C197" s="7" t="n"/>
      <c r="D197" s="9" t="n"/>
      <c r="E197" s="10" t="n"/>
      <c r="F197" s="10">
        <f>IF(D197="","",D197*E197)</f>
        <v/>
      </c>
      <c r="G197" s="7">
        <f>IF(OR(C197="",B197=""),"",IFERROR(C197-LOOKUP(2,1/(($B$2:$B196=B197)*($C$2:$C196&lt;&gt;"")),$C$2:$C196),""))</f>
        <v/>
      </c>
      <c r="H197" s="9">
        <f>IF(OR(G197="",D197=""),"",G197/D197)</f>
        <v/>
      </c>
    </row>
    <row r="198">
      <c r="A198" s="8" t="n"/>
      <c r="C198" s="7" t="n"/>
      <c r="D198" s="9" t="n"/>
      <c r="E198" s="10" t="n"/>
      <c r="F198" s="10">
        <f>IF(D198="","",D198*E198)</f>
        <v/>
      </c>
      <c r="G198" s="7">
        <f>IF(OR(C198="",B198=""),"",IFERROR(C198-LOOKUP(2,1/(($B$2:$B197=B198)*($C$2:$C197&lt;&gt;"")),$C$2:$C197),""))</f>
        <v/>
      </c>
      <c r="H198" s="9">
        <f>IF(OR(G198="",D198=""),"",G198/D198)</f>
        <v/>
      </c>
    </row>
    <row r="199">
      <c r="A199" s="8" t="n"/>
      <c r="C199" s="7" t="n"/>
      <c r="D199" s="9" t="n"/>
      <c r="E199" s="10" t="n"/>
      <c r="F199" s="10">
        <f>IF(D199="","",D199*E199)</f>
        <v/>
      </c>
      <c r="G199" s="7">
        <f>IF(OR(C199="",B199=""),"",IFERROR(C199-LOOKUP(2,1/(($B$2:$B198=B199)*($C$2:$C198&lt;&gt;"")),$C$2:$C198),""))</f>
        <v/>
      </c>
      <c r="H199" s="9">
        <f>IF(OR(G199="",D199=""),"",G199/D199)</f>
        <v/>
      </c>
    </row>
    <row r="200">
      <c r="A200" s="8" t="n"/>
      <c r="C200" s="7" t="n"/>
      <c r="D200" s="9" t="n"/>
      <c r="E200" s="10" t="n"/>
      <c r="F200" s="10">
        <f>IF(D200="","",D200*E200)</f>
        <v/>
      </c>
      <c r="G200" s="7">
        <f>IF(OR(C200="",B200=""),"",IFERROR(C200-LOOKUP(2,1/(($B$2:$B199=B200)*($C$2:$C199&lt;&gt;"")),$C$2:$C199),""))</f>
        <v/>
      </c>
      <c r="H200" s="9">
        <f>IF(OR(G200="",D200=""),"",G200/D200)</f>
        <v/>
      </c>
    </row>
    <row r="201">
      <c r="A201" s="8" t="n"/>
      <c r="C201" s="7" t="n"/>
      <c r="D201" s="9" t="n"/>
      <c r="E201" s="10" t="n"/>
      <c r="F201" s="10">
        <f>IF(D201="","",D201*E201)</f>
        <v/>
      </c>
      <c r="G201" s="7">
        <f>IF(OR(C201="",B201=""),"",IFERROR(C201-LOOKUP(2,1/(($B$2:$B200=B201)*($C$2:$C200&lt;&gt;"")),$C$2:$C200),""))</f>
        <v/>
      </c>
      <c r="H201" s="9">
        <f>IF(OR(G201="",D201=""),"",G201/D201)</f>
        <v/>
      </c>
    </row>
    <row r="202">
      <c r="A202" s="8" t="n"/>
      <c r="C202" s="7" t="n"/>
      <c r="D202" s="9" t="n"/>
      <c r="E202" s="10" t="n"/>
      <c r="F202" s="10">
        <f>IF(D202="","",D202*E202)</f>
        <v/>
      </c>
      <c r="G202" s="7">
        <f>IF(OR(C202="",B202=""),"",IFERROR(C202-LOOKUP(2,1/(($B$2:$B201=B202)*($C$2:$C201&lt;&gt;"")),$C$2:$C201),""))</f>
        <v/>
      </c>
      <c r="H202" s="9">
        <f>IF(OR(G202="",D202=""),"",G202/D202)</f>
        <v/>
      </c>
    </row>
    <row r="203">
      <c r="A203" s="8" t="n"/>
      <c r="C203" s="7" t="n"/>
      <c r="D203" s="9" t="n"/>
      <c r="E203" s="10" t="n"/>
      <c r="F203" s="10">
        <f>IF(D203="","",D203*E203)</f>
        <v/>
      </c>
      <c r="G203" s="7">
        <f>IF(OR(C203="",B203=""),"",IFERROR(C203-LOOKUP(2,1/(($B$2:$B202=B203)*($C$2:$C202&lt;&gt;"")),$C$2:$C202),""))</f>
        <v/>
      </c>
      <c r="H203" s="9">
        <f>IF(OR(G203="",D203=""),"",G203/D203)</f>
        <v/>
      </c>
    </row>
    <row r="204">
      <c r="A204" s="8" t="n"/>
      <c r="C204" s="7" t="n"/>
      <c r="D204" s="9" t="n"/>
      <c r="E204" s="10" t="n"/>
      <c r="F204" s="10">
        <f>IF(D204="","",D204*E204)</f>
        <v/>
      </c>
      <c r="G204" s="7">
        <f>IF(OR(C204="",B204=""),"",IFERROR(C204-LOOKUP(2,1/(($B$2:$B203=B204)*($C$2:$C203&lt;&gt;"")),$C$2:$C203),""))</f>
        <v/>
      </c>
      <c r="H204" s="9">
        <f>IF(OR(G204="",D204=""),"",G204/D204)</f>
        <v/>
      </c>
    </row>
    <row r="205">
      <c r="A205" s="8" t="n"/>
      <c r="C205" s="7" t="n"/>
      <c r="D205" s="9" t="n"/>
      <c r="E205" s="10" t="n"/>
      <c r="F205" s="10">
        <f>IF(D205="","",D205*E205)</f>
        <v/>
      </c>
      <c r="G205" s="7">
        <f>IF(OR(C205="",B205=""),"",IFERROR(C205-LOOKUP(2,1/(($B$2:$B204=B205)*($C$2:$C204&lt;&gt;"")),$C$2:$C204),""))</f>
        <v/>
      </c>
      <c r="H205" s="9">
        <f>IF(OR(G205="",D205=""),"",G205/D205)</f>
        <v/>
      </c>
    </row>
    <row r="206">
      <c r="A206" s="8" t="n"/>
      <c r="C206" s="7" t="n"/>
      <c r="D206" s="9" t="n"/>
      <c r="E206" s="10" t="n"/>
      <c r="F206" s="10">
        <f>IF(D206="","",D206*E206)</f>
        <v/>
      </c>
      <c r="G206" s="7">
        <f>IF(OR(C206="",B206=""),"",IFERROR(C206-LOOKUP(2,1/(($B$2:$B205=B206)*($C$2:$C205&lt;&gt;"")),$C$2:$C205),""))</f>
        <v/>
      </c>
      <c r="H206" s="9">
        <f>IF(OR(G206="",D206=""),"",G206/D206)</f>
        <v/>
      </c>
    </row>
    <row r="207">
      <c r="A207" s="8" t="n"/>
      <c r="C207" s="7" t="n"/>
      <c r="D207" s="9" t="n"/>
      <c r="E207" s="10" t="n"/>
      <c r="F207" s="10">
        <f>IF(D207="","",D207*E207)</f>
        <v/>
      </c>
      <c r="G207" s="7">
        <f>IF(OR(C207="",B207=""),"",IFERROR(C207-LOOKUP(2,1/(($B$2:$B206=B207)*($C$2:$C206&lt;&gt;"")),$C$2:$C206),""))</f>
        <v/>
      </c>
      <c r="H207" s="9">
        <f>IF(OR(G207="",D207=""),"",G207/D207)</f>
        <v/>
      </c>
    </row>
    <row r="208">
      <c r="A208" s="8" t="n"/>
      <c r="C208" s="7" t="n"/>
      <c r="D208" s="9" t="n"/>
      <c r="E208" s="10" t="n"/>
      <c r="F208" s="10">
        <f>IF(D208="","",D208*E208)</f>
        <v/>
      </c>
      <c r="G208" s="7">
        <f>IF(OR(C208="",B208=""),"",IFERROR(C208-LOOKUP(2,1/(($B$2:$B207=B208)*($C$2:$C207&lt;&gt;"")),$C$2:$C207),""))</f>
        <v/>
      </c>
      <c r="H208" s="9">
        <f>IF(OR(G208="",D208=""),"",G208/D208)</f>
        <v/>
      </c>
    </row>
    <row r="209">
      <c r="A209" s="8" t="n"/>
      <c r="C209" s="7" t="n"/>
      <c r="D209" s="9" t="n"/>
      <c r="E209" s="10" t="n"/>
      <c r="F209" s="10">
        <f>IF(D209="","",D209*E209)</f>
        <v/>
      </c>
      <c r="G209" s="7">
        <f>IF(OR(C209="",B209=""),"",IFERROR(C209-LOOKUP(2,1/(($B$2:$B208=B209)*($C$2:$C208&lt;&gt;"")),$C$2:$C208),""))</f>
        <v/>
      </c>
      <c r="H209" s="9">
        <f>IF(OR(G209="",D209=""),"",G209/D209)</f>
        <v/>
      </c>
    </row>
    <row r="210">
      <c r="A210" s="8" t="n"/>
      <c r="C210" s="7" t="n"/>
      <c r="D210" s="9" t="n"/>
      <c r="E210" s="10" t="n"/>
      <c r="F210" s="10">
        <f>IF(D210="","",D210*E210)</f>
        <v/>
      </c>
      <c r="G210" s="7">
        <f>IF(OR(C210="",B210=""),"",IFERROR(C210-LOOKUP(2,1/(($B$2:$B209=B210)*($C$2:$C209&lt;&gt;"")),$C$2:$C209),""))</f>
        <v/>
      </c>
      <c r="H210" s="9">
        <f>IF(OR(G210="",D210=""),"",G210/D210)</f>
        <v/>
      </c>
    </row>
    <row r="211">
      <c r="A211" s="8" t="n"/>
      <c r="C211" s="7" t="n"/>
      <c r="D211" s="9" t="n"/>
      <c r="E211" s="10" t="n"/>
      <c r="F211" s="10">
        <f>IF(D211="","",D211*E211)</f>
        <v/>
      </c>
      <c r="G211" s="7">
        <f>IF(OR(C211="",B211=""),"",IFERROR(C211-LOOKUP(2,1/(($B$2:$B210=B211)*($C$2:$C210&lt;&gt;"")),$C$2:$C210),""))</f>
        <v/>
      </c>
      <c r="H211" s="9">
        <f>IF(OR(G211="",D211=""),"",G211/D211)</f>
        <v/>
      </c>
    </row>
    <row r="212">
      <c r="A212" s="8" t="n"/>
      <c r="C212" s="7" t="n"/>
      <c r="D212" s="9" t="n"/>
      <c r="E212" s="10" t="n"/>
      <c r="F212" s="10">
        <f>IF(D212="","",D212*E212)</f>
        <v/>
      </c>
      <c r="G212" s="7">
        <f>IF(OR(C212="",B212=""),"",IFERROR(C212-LOOKUP(2,1/(($B$2:$B211=B212)*($C$2:$C211&lt;&gt;"")),$C$2:$C211),""))</f>
        <v/>
      </c>
      <c r="H212" s="9">
        <f>IF(OR(G212="",D212=""),"",G212/D212)</f>
        <v/>
      </c>
    </row>
    <row r="213">
      <c r="A213" s="8" t="n"/>
      <c r="C213" s="7" t="n"/>
      <c r="D213" s="9" t="n"/>
      <c r="E213" s="10" t="n"/>
      <c r="F213" s="10">
        <f>IF(D213="","",D213*E213)</f>
        <v/>
      </c>
      <c r="G213" s="7">
        <f>IF(OR(C213="",B213=""),"",IFERROR(C213-LOOKUP(2,1/(($B$2:$B212=B213)*($C$2:$C212&lt;&gt;"")),$C$2:$C212),""))</f>
        <v/>
      </c>
      <c r="H213" s="9">
        <f>IF(OR(G213="",D213=""),"",G213/D213)</f>
        <v/>
      </c>
    </row>
    <row r="214">
      <c r="A214" s="8" t="n"/>
      <c r="C214" s="7" t="n"/>
      <c r="D214" s="9" t="n"/>
      <c r="E214" s="10" t="n"/>
      <c r="F214" s="10">
        <f>IF(D214="","",D214*E214)</f>
        <v/>
      </c>
      <c r="G214" s="7">
        <f>IF(OR(C214="",B214=""),"",IFERROR(C214-LOOKUP(2,1/(($B$2:$B213=B214)*($C$2:$C213&lt;&gt;"")),$C$2:$C213),""))</f>
        <v/>
      </c>
      <c r="H214" s="9">
        <f>IF(OR(G214="",D214=""),"",G214/D214)</f>
        <v/>
      </c>
    </row>
    <row r="215">
      <c r="A215" s="8" t="n"/>
      <c r="C215" s="7" t="n"/>
      <c r="D215" s="9" t="n"/>
      <c r="E215" s="10" t="n"/>
      <c r="F215" s="10">
        <f>IF(D215="","",D215*E215)</f>
        <v/>
      </c>
      <c r="G215" s="7">
        <f>IF(OR(C215="",B215=""),"",IFERROR(C215-LOOKUP(2,1/(($B$2:$B214=B215)*($C$2:$C214&lt;&gt;"")),$C$2:$C214),""))</f>
        <v/>
      </c>
      <c r="H215" s="9">
        <f>IF(OR(G215="",D215=""),"",G215/D215)</f>
        <v/>
      </c>
    </row>
    <row r="216">
      <c r="A216" s="8" t="n"/>
      <c r="C216" s="7" t="n"/>
      <c r="D216" s="9" t="n"/>
      <c r="E216" s="10" t="n"/>
      <c r="F216" s="10">
        <f>IF(D216="","",D216*E216)</f>
        <v/>
      </c>
      <c r="G216" s="7">
        <f>IF(OR(C216="",B216=""),"",IFERROR(C216-LOOKUP(2,1/(($B$2:$B215=B216)*($C$2:$C215&lt;&gt;"")),$C$2:$C215),""))</f>
        <v/>
      </c>
      <c r="H216" s="9">
        <f>IF(OR(G216="",D216=""),"",G216/D216)</f>
        <v/>
      </c>
    </row>
    <row r="217">
      <c r="A217" s="8" t="n"/>
      <c r="C217" s="7" t="n"/>
      <c r="D217" s="9" t="n"/>
      <c r="E217" s="10" t="n"/>
      <c r="F217" s="10">
        <f>IF(D217="","",D217*E217)</f>
        <v/>
      </c>
      <c r="G217" s="7">
        <f>IF(OR(C217="",B217=""),"",IFERROR(C217-LOOKUP(2,1/(($B$2:$B216=B217)*($C$2:$C216&lt;&gt;"")),$C$2:$C216),""))</f>
        <v/>
      </c>
      <c r="H217" s="9">
        <f>IF(OR(G217="",D217=""),"",G217/D217)</f>
        <v/>
      </c>
    </row>
    <row r="218">
      <c r="A218" s="8" t="n"/>
      <c r="C218" s="7" t="n"/>
      <c r="D218" s="9" t="n"/>
      <c r="E218" s="10" t="n"/>
      <c r="F218" s="10">
        <f>IF(D218="","",D218*E218)</f>
        <v/>
      </c>
      <c r="G218" s="7">
        <f>IF(OR(C218="",B218=""),"",IFERROR(C218-LOOKUP(2,1/(($B$2:$B217=B218)*($C$2:$C217&lt;&gt;"")),$C$2:$C217),""))</f>
        <v/>
      </c>
      <c r="H218" s="9">
        <f>IF(OR(G218="",D218=""),"",G218/D218)</f>
        <v/>
      </c>
    </row>
    <row r="219">
      <c r="A219" s="8" t="n"/>
      <c r="C219" s="7" t="n"/>
      <c r="D219" s="9" t="n"/>
      <c r="E219" s="10" t="n"/>
      <c r="F219" s="10">
        <f>IF(D219="","",D219*E219)</f>
        <v/>
      </c>
      <c r="G219" s="7">
        <f>IF(OR(C219="",B219=""),"",IFERROR(C219-LOOKUP(2,1/(($B$2:$B218=B219)*($C$2:$C218&lt;&gt;"")),$C$2:$C218),""))</f>
        <v/>
      </c>
      <c r="H219" s="9">
        <f>IF(OR(G219="",D219=""),"",G219/D219)</f>
        <v/>
      </c>
    </row>
    <row r="220">
      <c r="A220" s="8" t="n"/>
      <c r="C220" s="7" t="n"/>
      <c r="D220" s="9" t="n"/>
      <c r="E220" s="10" t="n"/>
      <c r="F220" s="10">
        <f>IF(D220="","",D220*E220)</f>
        <v/>
      </c>
      <c r="G220" s="7">
        <f>IF(OR(C220="",B220=""),"",IFERROR(C220-LOOKUP(2,1/(($B$2:$B219=B220)*($C$2:$C219&lt;&gt;"")),$C$2:$C219),""))</f>
        <v/>
      </c>
      <c r="H220" s="9">
        <f>IF(OR(G220="",D220=""),"",G220/D220)</f>
        <v/>
      </c>
    </row>
    <row r="221">
      <c r="A221" s="8" t="n"/>
      <c r="C221" s="7" t="n"/>
      <c r="D221" s="9" t="n"/>
      <c r="E221" s="10" t="n"/>
      <c r="F221" s="10">
        <f>IF(D221="","",D221*E221)</f>
        <v/>
      </c>
      <c r="G221" s="7">
        <f>IF(OR(C221="",B221=""),"",IFERROR(C221-LOOKUP(2,1/(($B$2:$B220=B221)*($C$2:$C220&lt;&gt;"")),$C$2:$C220),""))</f>
        <v/>
      </c>
      <c r="H221" s="9">
        <f>IF(OR(G221="",D221=""),"",G221/D221)</f>
        <v/>
      </c>
    </row>
    <row r="222">
      <c r="A222" s="8" t="n"/>
      <c r="C222" s="7" t="n"/>
      <c r="D222" s="9" t="n"/>
      <c r="E222" s="10" t="n"/>
      <c r="F222" s="10">
        <f>IF(D222="","",D222*E222)</f>
        <v/>
      </c>
      <c r="G222" s="7">
        <f>IF(OR(C222="",B222=""),"",IFERROR(C222-LOOKUP(2,1/(($B$2:$B221=B222)*($C$2:$C221&lt;&gt;"")),$C$2:$C221),""))</f>
        <v/>
      </c>
      <c r="H222" s="9">
        <f>IF(OR(G222="",D222=""),"",G222/D222)</f>
        <v/>
      </c>
    </row>
    <row r="223">
      <c r="A223" s="8" t="n"/>
      <c r="C223" s="7" t="n"/>
      <c r="D223" s="9" t="n"/>
      <c r="E223" s="10" t="n"/>
      <c r="F223" s="10">
        <f>IF(D223="","",D223*E223)</f>
        <v/>
      </c>
      <c r="G223" s="7">
        <f>IF(OR(C223="",B223=""),"",IFERROR(C223-LOOKUP(2,1/(($B$2:$B222=B223)*($C$2:$C222&lt;&gt;"")),$C$2:$C222),""))</f>
        <v/>
      </c>
      <c r="H223" s="9">
        <f>IF(OR(G223="",D223=""),"",G223/D223)</f>
        <v/>
      </c>
    </row>
    <row r="224">
      <c r="A224" s="8" t="n"/>
      <c r="C224" s="7" t="n"/>
      <c r="D224" s="9" t="n"/>
      <c r="E224" s="10" t="n"/>
      <c r="F224" s="10">
        <f>IF(D224="","",D224*E224)</f>
        <v/>
      </c>
      <c r="G224" s="7">
        <f>IF(OR(C224="",B224=""),"",IFERROR(C224-LOOKUP(2,1/(($B$2:$B223=B224)*($C$2:$C223&lt;&gt;"")),$C$2:$C223),""))</f>
        <v/>
      </c>
      <c r="H224" s="9">
        <f>IF(OR(G224="",D224=""),"",G224/D224)</f>
        <v/>
      </c>
    </row>
    <row r="225">
      <c r="A225" s="8" t="n"/>
      <c r="C225" s="7" t="n"/>
      <c r="D225" s="9" t="n"/>
      <c r="E225" s="10" t="n"/>
      <c r="F225" s="10">
        <f>IF(D225="","",D225*E225)</f>
        <v/>
      </c>
      <c r="G225" s="7">
        <f>IF(OR(C225="",B225=""),"",IFERROR(C225-LOOKUP(2,1/(($B$2:$B224=B225)*($C$2:$C224&lt;&gt;"")),$C$2:$C224),""))</f>
        <v/>
      </c>
      <c r="H225" s="9">
        <f>IF(OR(G225="",D225=""),"",G225/D225)</f>
        <v/>
      </c>
    </row>
    <row r="226">
      <c r="A226" s="8" t="n"/>
      <c r="C226" s="7" t="n"/>
      <c r="D226" s="9" t="n"/>
      <c r="E226" s="10" t="n"/>
      <c r="F226" s="10">
        <f>IF(D226="","",D226*E226)</f>
        <v/>
      </c>
      <c r="G226" s="7">
        <f>IF(OR(C226="",B226=""),"",IFERROR(C226-LOOKUP(2,1/(($B$2:$B225=B226)*($C$2:$C225&lt;&gt;"")),$C$2:$C225),""))</f>
        <v/>
      </c>
      <c r="H226" s="9">
        <f>IF(OR(G226="",D226=""),"",G226/D226)</f>
        <v/>
      </c>
    </row>
    <row r="227">
      <c r="A227" s="8" t="n"/>
      <c r="C227" s="7" t="n"/>
      <c r="D227" s="9" t="n"/>
      <c r="E227" s="10" t="n"/>
      <c r="F227" s="10">
        <f>IF(D227="","",D227*E227)</f>
        <v/>
      </c>
      <c r="G227" s="7">
        <f>IF(OR(C227="",B227=""),"",IFERROR(C227-LOOKUP(2,1/(($B$2:$B226=B227)*($C$2:$C226&lt;&gt;"")),$C$2:$C226),""))</f>
        <v/>
      </c>
      <c r="H227" s="9">
        <f>IF(OR(G227="",D227=""),"",G227/D227)</f>
        <v/>
      </c>
    </row>
    <row r="228">
      <c r="A228" s="8" t="n"/>
      <c r="C228" s="7" t="n"/>
      <c r="D228" s="9" t="n"/>
      <c r="E228" s="10" t="n"/>
      <c r="F228" s="10">
        <f>IF(D228="","",D228*E228)</f>
        <v/>
      </c>
      <c r="G228" s="7">
        <f>IF(OR(C228="",B228=""),"",IFERROR(C228-LOOKUP(2,1/(($B$2:$B227=B228)*($C$2:$C227&lt;&gt;"")),$C$2:$C227),""))</f>
        <v/>
      </c>
      <c r="H228" s="9">
        <f>IF(OR(G228="",D228=""),"",G228/D228)</f>
        <v/>
      </c>
    </row>
    <row r="229">
      <c r="A229" s="8" t="n"/>
      <c r="C229" s="7" t="n"/>
      <c r="D229" s="9" t="n"/>
      <c r="E229" s="10" t="n"/>
      <c r="F229" s="10">
        <f>IF(D229="","",D229*E229)</f>
        <v/>
      </c>
      <c r="G229" s="7">
        <f>IF(OR(C229="",B229=""),"",IFERROR(C229-LOOKUP(2,1/(($B$2:$B228=B229)*($C$2:$C228&lt;&gt;"")),$C$2:$C228),""))</f>
        <v/>
      </c>
      <c r="H229" s="9">
        <f>IF(OR(G229="",D229=""),"",G229/D229)</f>
        <v/>
      </c>
    </row>
    <row r="230">
      <c r="A230" s="8" t="n"/>
      <c r="C230" s="7" t="n"/>
      <c r="D230" s="9" t="n"/>
      <c r="E230" s="10" t="n"/>
      <c r="F230" s="10">
        <f>IF(D230="","",D230*E230)</f>
        <v/>
      </c>
      <c r="G230" s="7">
        <f>IF(OR(C230="",B230=""),"",IFERROR(C230-LOOKUP(2,1/(($B$2:$B229=B230)*($C$2:$C229&lt;&gt;"")),$C$2:$C229),""))</f>
        <v/>
      </c>
      <c r="H230" s="9">
        <f>IF(OR(G230="",D230=""),"",G230/D230)</f>
        <v/>
      </c>
    </row>
    <row r="231">
      <c r="A231" s="8" t="n"/>
      <c r="C231" s="7" t="n"/>
      <c r="D231" s="9" t="n"/>
      <c r="E231" s="10" t="n"/>
      <c r="F231" s="10">
        <f>IF(D231="","",D231*E231)</f>
        <v/>
      </c>
      <c r="G231" s="7">
        <f>IF(OR(C231="",B231=""),"",IFERROR(C231-LOOKUP(2,1/(($B$2:$B230=B231)*($C$2:$C230&lt;&gt;"")),$C$2:$C230),""))</f>
        <v/>
      </c>
      <c r="H231" s="9">
        <f>IF(OR(G231="",D231=""),"",G231/D231)</f>
        <v/>
      </c>
    </row>
    <row r="232">
      <c r="A232" s="8" t="n"/>
      <c r="C232" s="7" t="n"/>
      <c r="D232" s="9" t="n"/>
      <c r="E232" s="10" t="n"/>
      <c r="F232" s="10">
        <f>IF(D232="","",D232*E232)</f>
        <v/>
      </c>
      <c r="G232" s="7">
        <f>IF(OR(C232="",B232=""),"",IFERROR(C232-LOOKUP(2,1/(($B$2:$B231=B232)*($C$2:$C231&lt;&gt;"")),$C$2:$C231),""))</f>
        <v/>
      </c>
      <c r="H232" s="9">
        <f>IF(OR(G232="",D232=""),"",G232/D232)</f>
        <v/>
      </c>
    </row>
    <row r="233">
      <c r="A233" s="8" t="n"/>
      <c r="C233" s="7" t="n"/>
      <c r="D233" s="9" t="n"/>
      <c r="E233" s="10" t="n"/>
      <c r="F233" s="10">
        <f>IF(D233="","",D233*E233)</f>
        <v/>
      </c>
      <c r="G233" s="7">
        <f>IF(OR(C233="",B233=""),"",IFERROR(C233-LOOKUP(2,1/(($B$2:$B232=B233)*($C$2:$C232&lt;&gt;"")),$C$2:$C232),""))</f>
        <v/>
      </c>
      <c r="H233" s="9">
        <f>IF(OR(G233="",D233=""),"",G233/D233)</f>
        <v/>
      </c>
    </row>
    <row r="234">
      <c r="A234" s="8" t="n"/>
      <c r="C234" s="7" t="n"/>
      <c r="D234" s="9" t="n"/>
      <c r="E234" s="10" t="n"/>
      <c r="F234" s="10">
        <f>IF(D234="","",D234*E234)</f>
        <v/>
      </c>
      <c r="G234" s="7">
        <f>IF(OR(C234="",B234=""),"",IFERROR(C234-LOOKUP(2,1/(($B$2:$B233=B234)*($C$2:$C233&lt;&gt;"")),$C$2:$C233),""))</f>
        <v/>
      </c>
      <c r="H234" s="9">
        <f>IF(OR(G234="",D234=""),"",G234/D234)</f>
        <v/>
      </c>
    </row>
    <row r="235">
      <c r="A235" s="8" t="n"/>
      <c r="C235" s="7" t="n"/>
      <c r="D235" s="9" t="n"/>
      <c r="E235" s="10" t="n"/>
      <c r="F235" s="10">
        <f>IF(D235="","",D235*E235)</f>
        <v/>
      </c>
      <c r="G235" s="7">
        <f>IF(OR(C235="",B235=""),"",IFERROR(C235-LOOKUP(2,1/(($B$2:$B234=B235)*($C$2:$C234&lt;&gt;"")),$C$2:$C234),""))</f>
        <v/>
      </c>
      <c r="H235" s="9">
        <f>IF(OR(G235="",D235=""),"",G235/D235)</f>
        <v/>
      </c>
    </row>
    <row r="236">
      <c r="A236" s="8" t="n"/>
      <c r="C236" s="7" t="n"/>
      <c r="D236" s="9" t="n"/>
      <c r="E236" s="10" t="n"/>
      <c r="F236" s="10">
        <f>IF(D236="","",D236*E236)</f>
        <v/>
      </c>
      <c r="G236" s="7">
        <f>IF(OR(C236="",B236=""),"",IFERROR(C236-LOOKUP(2,1/(($B$2:$B235=B236)*($C$2:$C235&lt;&gt;"")),$C$2:$C235),""))</f>
        <v/>
      </c>
      <c r="H236" s="9">
        <f>IF(OR(G236="",D236=""),"",G236/D236)</f>
        <v/>
      </c>
    </row>
    <row r="237">
      <c r="A237" s="8" t="n"/>
      <c r="C237" s="7" t="n"/>
      <c r="D237" s="9" t="n"/>
      <c r="E237" s="10" t="n"/>
      <c r="F237" s="10">
        <f>IF(D237="","",D237*E237)</f>
        <v/>
      </c>
      <c r="G237" s="7">
        <f>IF(OR(C237="",B237=""),"",IFERROR(C237-LOOKUP(2,1/(($B$2:$B236=B237)*($C$2:$C236&lt;&gt;"")),$C$2:$C236),""))</f>
        <v/>
      </c>
      <c r="H237" s="9">
        <f>IF(OR(G237="",D237=""),"",G237/D237)</f>
        <v/>
      </c>
    </row>
    <row r="238">
      <c r="A238" s="8" t="n"/>
      <c r="C238" s="7" t="n"/>
      <c r="D238" s="9" t="n"/>
      <c r="E238" s="10" t="n"/>
      <c r="F238" s="10">
        <f>IF(D238="","",D238*E238)</f>
        <v/>
      </c>
      <c r="G238" s="7">
        <f>IF(OR(C238="",B238=""),"",IFERROR(C238-LOOKUP(2,1/(($B$2:$B237=B238)*($C$2:$C237&lt;&gt;"")),$C$2:$C237),""))</f>
        <v/>
      </c>
      <c r="H238" s="9">
        <f>IF(OR(G238="",D238=""),"",G238/D238)</f>
        <v/>
      </c>
    </row>
    <row r="239">
      <c r="A239" s="8" t="n"/>
      <c r="C239" s="7" t="n"/>
      <c r="D239" s="9" t="n"/>
      <c r="E239" s="10" t="n"/>
      <c r="F239" s="10">
        <f>IF(D239="","",D239*E239)</f>
        <v/>
      </c>
      <c r="G239" s="7">
        <f>IF(OR(C239="",B239=""),"",IFERROR(C239-LOOKUP(2,1/(($B$2:$B238=B239)*($C$2:$C238&lt;&gt;"")),$C$2:$C238),""))</f>
        <v/>
      </c>
      <c r="H239" s="9">
        <f>IF(OR(G239="",D239=""),"",G239/D239)</f>
        <v/>
      </c>
    </row>
    <row r="240">
      <c r="A240" s="8" t="n"/>
      <c r="C240" s="7" t="n"/>
      <c r="D240" s="9" t="n"/>
      <c r="E240" s="10" t="n"/>
      <c r="F240" s="10">
        <f>IF(D240="","",D240*E240)</f>
        <v/>
      </c>
      <c r="G240" s="7">
        <f>IF(OR(C240="",B240=""),"",IFERROR(C240-LOOKUP(2,1/(($B$2:$B239=B240)*($C$2:$C239&lt;&gt;"")),$C$2:$C239),""))</f>
        <v/>
      </c>
      <c r="H240" s="9">
        <f>IF(OR(G240="",D240=""),"",G240/D240)</f>
        <v/>
      </c>
    </row>
    <row r="241">
      <c r="A241" s="8" t="n"/>
      <c r="C241" s="7" t="n"/>
      <c r="D241" s="9" t="n"/>
      <c r="E241" s="10" t="n"/>
      <c r="F241" s="10">
        <f>IF(D241="","",D241*E241)</f>
        <v/>
      </c>
      <c r="G241" s="7">
        <f>IF(OR(C241="",B241=""),"",IFERROR(C241-LOOKUP(2,1/(($B$2:$B240=B241)*($C$2:$C240&lt;&gt;"")),$C$2:$C240),""))</f>
        <v/>
      </c>
      <c r="H241" s="9">
        <f>IF(OR(G241="",D241=""),"",G241/D241)</f>
        <v/>
      </c>
    </row>
    <row r="242">
      <c r="A242" s="8" t="n"/>
      <c r="C242" s="7" t="n"/>
      <c r="D242" s="9" t="n"/>
      <c r="E242" s="10" t="n"/>
      <c r="F242" s="10">
        <f>IF(D242="","",D242*E242)</f>
        <v/>
      </c>
      <c r="G242" s="7">
        <f>IF(OR(C242="",B242=""),"",IFERROR(C242-LOOKUP(2,1/(($B$2:$B241=B242)*($C$2:$C241&lt;&gt;"")),$C$2:$C241),""))</f>
        <v/>
      </c>
      <c r="H242" s="9">
        <f>IF(OR(G242="",D242=""),"",G242/D242)</f>
        <v/>
      </c>
    </row>
    <row r="243">
      <c r="A243" s="8" t="n"/>
      <c r="C243" s="7" t="n"/>
      <c r="D243" s="9" t="n"/>
      <c r="E243" s="10" t="n"/>
      <c r="F243" s="10">
        <f>IF(D243="","",D243*E243)</f>
        <v/>
      </c>
      <c r="G243" s="7">
        <f>IF(OR(C243="",B243=""),"",IFERROR(C243-LOOKUP(2,1/(($B$2:$B242=B243)*($C$2:$C242&lt;&gt;"")),$C$2:$C242),""))</f>
        <v/>
      </c>
      <c r="H243" s="9">
        <f>IF(OR(G243="",D243=""),"",G243/D243)</f>
        <v/>
      </c>
    </row>
    <row r="244">
      <c r="A244" s="8" t="n"/>
      <c r="C244" s="7" t="n"/>
      <c r="D244" s="9" t="n"/>
      <c r="E244" s="10" t="n"/>
      <c r="F244" s="10">
        <f>IF(D244="","",D244*E244)</f>
        <v/>
      </c>
      <c r="G244" s="7">
        <f>IF(OR(C244="",B244=""),"",IFERROR(C244-LOOKUP(2,1/(($B$2:$B243=B244)*($C$2:$C243&lt;&gt;"")),$C$2:$C243),""))</f>
        <v/>
      </c>
      <c r="H244" s="9">
        <f>IF(OR(G244="",D244=""),"",G244/D244)</f>
        <v/>
      </c>
    </row>
    <row r="245">
      <c r="A245" s="8" t="n"/>
      <c r="C245" s="7" t="n"/>
      <c r="D245" s="9" t="n"/>
      <c r="E245" s="10" t="n"/>
      <c r="F245" s="10">
        <f>IF(D245="","",D245*E245)</f>
        <v/>
      </c>
      <c r="G245" s="7">
        <f>IF(OR(C245="",B245=""),"",IFERROR(C245-LOOKUP(2,1/(($B$2:$B244=B245)*($C$2:$C244&lt;&gt;"")),$C$2:$C244),""))</f>
        <v/>
      </c>
      <c r="H245" s="9">
        <f>IF(OR(G245="",D245=""),"",G245/D245)</f>
        <v/>
      </c>
    </row>
    <row r="246">
      <c r="A246" s="8" t="n"/>
      <c r="C246" s="7" t="n"/>
      <c r="D246" s="9" t="n"/>
      <c r="E246" s="10" t="n"/>
      <c r="F246" s="10">
        <f>IF(D246="","",D246*E246)</f>
        <v/>
      </c>
      <c r="G246" s="7">
        <f>IF(OR(C246="",B246=""),"",IFERROR(C246-LOOKUP(2,1/(($B$2:$B245=B246)*($C$2:$C245&lt;&gt;"")),$C$2:$C245),""))</f>
        <v/>
      </c>
      <c r="H246" s="9">
        <f>IF(OR(G246="",D246=""),"",G246/D246)</f>
        <v/>
      </c>
    </row>
    <row r="247">
      <c r="A247" s="8" t="n"/>
      <c r="C247" s="7" t="n"/>
      <c r="D247" s="9" t="n"/>
      <c r="E247" s="10" t="n"/>
      <c r="F247" s="10">
        <f>IF(D247="","",D247*E247)</f>
        <v/>
      </c>
      <c r="G247" s="7">
        <f>IF(OR(C247="",B247=""),"",IFERROR(C247-LOOKUP(2,1/(($B$2:$B246=B247)*($C$2:$C246&lt;&gt;"")),$C$2:$C246),""))</f>
        <v/>
      </c>
      <c r="H247" s="9">
        <f>IF(OR(G247="",D247=""),"",G247/D247)</f>
        <v/>
      </c>
    </row>
    <row r="248">
      <c r="A248" s="8" t="n"/>
      <c r="C248" s="7" t="n"/>
      <c r="D248" s="9" t="n"/>
      <c r="E248" s="10" t="n"/>
      <c r="F248" s="10">
        <f>IF(D248="","",D248*E248)</f>
        <v/>
      </c>
      <c r="G248" s="7">
        <f>IF(OR(C248="",B248=""),"",IFERROR(C248-LOOKUP(2,1/(($B$2:$B247=B248)*($C$2:$C247&lt;&gt;"")),$C$2:$C247),""))</f>
        <v/>
      </c>
      <c r="H248" s="9">
        <f>IF(OR(G248="",D248=""),"",G248/D248)</f>
        <v/>
      </c>
    </row>
    <row r="249">
      <c r="A249" s="8" t="n"/>
      <c r="C249" s="7" t="n"/>
      <c r="D249" s="9" t="n"/>
      <c r="E249" s="10" t="n"/>
      <c r="F249" s="10">
        <f>IF(D249="","",D249*E249)</f>
        <v/>
      </c>
      <c r="G249" s="7">
        <f>IF(OR(C249="",B249=""),"",IFERROR(C249-LOOKUP(2,1/(($B$2:$B248=B249)*($C$2:$C248&lt;&gt;"")),$C$2:$C248),""))</f>
        <v/>
      </c>
      <c r="H249" s="9">
        <f>IF(OR(G249="",D249=""),"",G249/D249)</f>
        <v/>
      </c>
    </row>
    <row r="250">
      <c r="A250" s="8" t="n"/>
      <c r="C250" s="7" t="n"/>
      <c r="D250" s="9" t="n"/>
      <c r="E250" s="10" t="n"/>
      <c r="F250" s="10">
        <f>IF(D250="","",D250*E250)</f>
        <v/>
      </c>
      <c r="G250" s="7">
        <f>IF(OR(C250="",B250=""),"",IFERROR(C250-LOOKUP(2,1/(($B$2:$B249=B250)*($C$2:$C249&lt;&gt;"")),$C$2:$C249),""))</f>
        <v/>
      </c>
      <c r="H250" s="9">
        <f>IF(OR(G250="",D250=""),"",G250/D250)</f>
        <v/>
      </c>
    </row>
    <row r="251">
      <c r="A251" s="8" t="n"/>
      <c r="C251" s="7" t="n"/>
      <c r="D251" s="9" t="n"/>
      <c r="E251" s="10" t="n"/>
      <c r="F251" s="10">
        <f>IF(D251="","",D251*E251)</f>
        <v/>
      </c>
      <c r="G251" s="7">
        <f>IF(OR(C251="",B251=""),"",IFERROR(C251-LOOKUP(2,1/(($B$2:$B250=B251)*($C$2:$C250&lt;&gt;"")),$C$2:$C250),""))</f>
        <v/>
      </c>
      <c r="H251" s="9">
        <f>IF(OR(G251="",D251=""),"",G251/D251)</f>
        <v/>
      </c>
    </row>
    <row r="252">
      <c r="A252" s="8" t="n"/>
      <c r="C252" s="7" t="n"/>
      <c r="D252" s="9" t="n"/>
      <c r="E252" s="10" t="n"/>
      <c r="F252" s="10">
        <f>IF(D252="","",D252*E252)</f>
        <v/>
      </c>
      <c r="G252" s="7">
        <f>IF(OR(C252="",B252=""),"",IFERROR(C252-LOOKUP(2,1/(($B$2:$B251=B252)*($C$2:$C251&lt;&gt;"")),$C$2:$C251),""))</f>
        <v/>
      </c>
      <c r="H252" s="9">
        <f>IF(OR(G252="",D252=""),"",G252/D252)</f>
        <v/>
      </c>
    </row>
    <row r="253">
      <c r="A253" s="8" t="n"/>
      <c r="C253" s="7" t="n"/>
      <c r="D253" s="9" t="n"/>
      <c r="E253" s="10" t="n"/>
      <c r="F253" s="10">
        <f>IF(D253="","",D253*E253)</f>
        <v/>
      </c>
      <c r="G253" s="7">
        <f>IF(OR(C253="",B253=""),"",IFERROR(C253-LOOKUP(2,1/(($B$2:$B252=B253)*($C$2:$C252&lt;&gt;"")),$C$2:$C252),""))</f>
        <v/>
      </c>
      <c r="H253" s="9">
        <f>IF(OR(G253="",D253=""),"",G253/D253)</f>
        <v/>
      </c>
    </row>
    <row r="254">
      <c r="A254" s="8" t="n"/>
      <c r="C254" s="7" t="n"/>
      <c r="D254" s="9" t="n"/>
      <c r="E254" s="10" t="n"/>
      <c r="F254" s="10">
        <f>IF(D254="","",D254*E254)</f>
        <v/>
      </c>
      <c r="G254" s="7">
        <f>IF(OR(C254="",B254=""),"",IFERROR(C254-LOOKUP(2,1/(($B$2:$B253=B254)*($C$2:$C253&lt;&gt;"")),$C$2:$C253),""))</f>
        <v/>
      </c>
      <c r="H254" s="9">
        <f>IF(OR(G254="",D254=""),"",G254/D254)</f>
        <v/>
      </c>
    </row>
    <row r="255">
      <c r="A255" s="8" t="n"/>
      <c r="C255" s="7" t="n"/>
      <c r="D255" s="9" t="n"/>
      <c r="E255" s="10" t="n"/>
      <c r="F255" s="10">
        <f>IF(D255="","",D255*E255)</f>
        <v/>
      </c>
      <c r="G255" s="7">
        <f>IF(OR(C255="",B255=""),"",IFERROR(C255-LOOKUP(2,1/(($B$2:$B254=B255)*($C$2:$C254&lt;&gt;"")),$C$2:$C254),""))</f>
        <v/>
      </c>
      <c r="H255" s="9">
        <f>IF(OR(G255="",D255=""),"",G255/D255)</f>
        <v/>
      </c>
    </row>
    <row r="256">
      <c r="A256" s="8" t="n"/>
      <c r="C256" s="7" t="n"/>
      <c r="D256" s="9" t="n"/>
      <c r="E256" s="10" t="n"/>
      <c r="F256" s="10">
        <f>IF(D256="","",D256*E256)</f>
        <v/>
      </c>
      <c r="G256" s="7">
        <f>IF(OR(C256="",B256=""),"",IFERROR(C256-LOOKUP(2,1/(($B$2:$B255=B256)*($C$2:$C255&lt;&gt;"")),$C$2:$C255),""))</f>
        <v/>
      </c>
      <c r="H256" s="9">
        <f>IF(OR(G256="",D256=""),"",G256/D256)</f>
        <v/>
      </c>
    </row>
    <row r="257">
      <c r="A257" s="8" t="n"/>
      <c r="C257" s="7" t="n"/>
      <c r="D257" s="9" t="n"/>
      <c r="E257" s="10" t="n"/>
      <c r="F257" s="10">
        <f>IF(D257="","",D257*E257)</f>
        <v/>
      </c>
      <c r="G257" s="7">
        <f>IF(OR(C257="",B257=""),"",IFERROR(C257-LOOKUP(2,1/(($B$2:$B256=B257)*($C$2:$C256&lt;&gt;"")),$C$2:$C256),""))</f>
        <v/>
      </c>
      <c r="H257" s="9">
        <f>IF(OR(G257="",D257=""),"",G257/D257)</f>
        <v/>
      </c>
    </row>
    <row r="258">
      <c r="A258" s="8" t="n"/>
      <c r="C258" s="7" t="n"/>
      <c r="D258" s="9" t="n"/>
      <c r="E258" s="10" t="n"/>
      <c r="F258" s="10">
        <f>IF(D258="","",D258*E258)</f>
        <v/>
      </c>
      <c r="G258" s="7">
        <f>IF(OR(C258="",B258=""),"",IFERROR(C258-LOOKUP(2,1/(($B$2:$B257=B258)*($C$2:$C257&lt;&gt;"")),$C$2:$C257),""))</f>
        <v/>
      </c>
      <c r="H258" s="9">
        <f>IF(OR(G258="",D258=""),"",G258/D258)</f>
        <v/>
      </c>
    </row>
    <row r="259">
      <c r="A259" s="8" t="n"/>
      <c r="C259" s="7" t="n"/>
      <c r="D259" s="9" t="n"/>
      <c r="E259" s="10" t="n"/>
      <c r="F259" s="10">
        <f>IF(D259="","",D259*E259)</f>
        <v/>
      </c>
      <c r="G259" s="7">
        <f>IF(OR(C259="",B259=""),"",IFERROR(C259-LOOKUP(2,1/(($B$2:$B258=B259)*($C$2:$C258&lt;&gt;"")),$C$2:$C258),""))</f>
        <v/>
      </c>
      <c r="H259" s="9">
        <f>IF(OR(G259="",D259=""),"",G259/D259)</f>
        <v/>
      </c>
    </row>
    <row r="260">
      <c r="A260" s="8" t="n"/>
      <c r="C260" s="7" t="n"/>
      <c r="D260" s="9" t="n"/>
      <c r="E260" s="10" t="n"/>
      <c r="F260" s="10">
        <f>IF(D260="","",D260*E260)</f>
        <v/>
      </c>
      <c r="G260" s="7">
        <f>IF(OR(C260="",B260=""),"",IFERROR(C260-LOOKUP(2,1/(($B$2:$B259=B260)*($C$2:$C259&lt;&gt;"")),$C$2:$C259),""))</f>
        <v/>
      </c>
      <c r="H260" s="9">
        <f>IF(OR(G260="",D260=""),"",G260/D260)</f>
        <v/>
      </c>
    </row>
    <row r="261">
      <c r="A261" s="8" t="n"/>
      <c r="C261" s="7" t="n"/>
      <c r="D261" s="9" t="n"/>
      <c r="E261" s="10" t="n"/>
      <c r="F261" s="10">
        <f>IF(D261="","",D261*E261)</f>
        <v/>
      </c>
      <c r="G261" s="7">
        <f>IF(OR(C261="",B261=""),"",IFERROR(C261-LOOKUP(2,1/(($B$2:$B260=B261)*($C$2:$C260&lt;&gt;"")),$C$2:$C260),""))</f>
        <v/>
      </c>
      <c r="H261" s="9">
        <f>IF(OR(G261="",D261=""),"",G261/D261)</f>
        <v/>
      </c>
    </row>
    <row r="262">
      <c r="A262" s="8" t="n"/>
      <c r="C262" s="7" t="n"/>
      <c r="D262" s="9" t="n"/>
      <c r="E262" s="10" t="n"/>
      <c r="F262" s="10">
        <f>IF(D262="","",D262*E262)</f>
        <v/>
      </c>
      <c r="G262" s="7">
        <f>IF(OR(C262="",B262=""),"",IFERROR(C262-LOOKUP(2,1/(($B$2:$B261=B262)*($C$2:$C261&lt;&gt;"")),$C$2:$C261),""))</f>
        <v/>
      </c>
      <c r="H262" s="9">
        <f>IF(OR(G262="",D262=""),"",G262/D262)</f>
        <v/>
      </c>
    </row>
    <row r="263">
      <c r="A263" s="8" t="n"/>
      <c r="C263" s="7" t="n"/>
      <c r="D263" s="9" t="n"/>
      <c r="E263" s="10" t="n"/>
      <c r="F263" s="10">
        <f>IF(D263="","",D263*E263)</f>
        <v/>
      </c>
      <c r="G263" s="7">
        <f>IF(OR(C263="",B263=""),"",IFERROR(C263-LOOKUP(2,1/(($B$2:$B262=B263)*($C$2:$C262&lt;&gt;"")),$C$2:$C262),""))</f>
        <v/>
      </c>
      <c r="H263" s="9">
        <f>IF(OR(G263="",D263=""),"",G263/D263)</f>
        <v/>
      </c>
    </row>
    <row r="264">
      <c r="A264" s="8" t="n"/>
      <c r="C264" s="7" t="n"/>
      <c r="D264" s="9" t="n"/>
      <c r="E264" s="10" t="n"/>
      <c r="F264" s="10">
        <f>IF(D264="","",D264*E264)</f>
        <v/>
      </c>
      <c r="G264" s="7">
        <f>IF(OR(C264="",B264=""),"",IFERROR(C264-LOOKUP(2,1/(($B$2:$B263=B264)*($C$2:$C263&lt;&gt;"")),$C$2:$C263),""))</f>
        <v/>
      </c>
      <c r="H264" s="9">
        <f>IF(OR(G264="",D264=""),"",G264/D264)</f>
        <v/>
      </c>
    </row>
    <row r="265">
      <c r="A265" s="8" t="n"/>
      <c r="C265" s="7" t="n"/>
      <c r="D265" s="9" t="n"/>
      <c r="E265" s="10" t="n"/>
      <c r="F265" s="10">
        <f>IF(D265="","",D265*E265)</f>
        <v/>
      </c>
      <c r="G265" s="7">
        <f>IF(OR(C265="",B265=""),"",IFERROR(C265-LOOKUP(2,1/(($B$2:$B264=B265)*($C$2:$C264&lt;&gt;"")),$C$2:$C264),""))</f>
        <v/>
      </c>
      <c r="H265" s="9">
        <f>IF(OR(G265="",D265=""),"",G265/D265)</f>
        <v/>
      </c>
    </row>
    <row r="266">
      <c r="A266" s="8" t="n"/>
      <c r="C266" s="7" t="n"/>
      <c r="D266" s="9" t="n"/>
      <c r="E266" s="10" t="n"/>
      <c r="F266" s="10">
        <f>IF(D266="","",D266*E266)</f>
        <v/>
      </c>
      <c r="G266" s="7">
        <f>IF(OR(C266="",B266=""),"",IFERROR(C266-LOOKUP(2,1/(($B$2:$B265=B266)*($C$2:$C265&lt;&gt;"")),$C$2:$C265),""))</f>
        <v/>
      </c>
      <c r="H266" s="9">
        <f>IF(OR(G266="",D266=""),"",G266/D266)</f>
        <v/>
      </c>
    </row>
    <row r="267">
      <c r="A267" s="8" t="n"/>
      <c r="C267" s="7" t="n"/>
      <c r="D267" s="9" t="n"/>
      <c r="E267" s="10" t="n"/>
      <c r="F267" s="10">
        <f>IF(D267="","",D267*E267)</f>
        <v/>
      </c>
      <c r="G267" s="7">
        <f>IF(OR(C267="",B267=""),"",IFERROR(C267-LOOKUP(2,1/(($B$2:$B266=B267)*($C$2:$C266&lt;&gt;"")),$C$2:$C266),""))</f>
        <v/>
      </c>
      <c r="H267" s="9">
        <f>IF(OR(G267="",D267=""),"",G267/D267)</f>
        <v/>
      </c>
    </row>
    <row r="268">
      <c r="A268" s="8" t="n"/>
      <c r="C268" s="7" t="n"/>
      <c r="D268" s="9" t="n"/>
      <c r="E268" s="10" t="n"/>
      <c r="F268" s="10">
        <f>IF(D268="","",D268*E268)</f>
        <v/>
      </c>
      <c r="G268" s="7">
        <f>IF(OR(C268="",B268=""),"",IFERROR(C268-LOOKUP(2,1/(($B$2:$B267=B268)*($C$2:$C267&lt;&gt;"")),$C$2:$C267),""))</f>
        <v/>
      </c>
      <c r="H268" s="9">
        <f>IF(OR(G268="",D268=""),"",G268/D268)</f>
        <v/>
      </c>
    </row>
    <row r="269">
      <c r="A269" s="8" t="n"/>
      <c r="C269" s="7" t="n"/>
      <c r="D269" s="9" t="n"/>
      <c r="E269" s="10" t="n"/>
      <c r="F269" s="10">
        <f>IF(D269="","",D269*E269)</f>
        <v/>
      </c>
      <c r="G269" s="7">
        <f>IF(OR(C269="",B269=""),"",IFERROR(C269-LOOKUP(2,1/(($B$2:$B268=B269)*($C$2:$C268&lt;&gt;"")),$C$2:$C268),""))</f>
        <v/>
      </c>
      <c r="H269" s="9">
        <f>IF(OR(G269="",D269=""),"",G269/D269)</f>
        <v/>
      </c>
    </row>
    <row r="270">
      <c r="A270" s="8" t="n"/>
      <c r="C270" s="7" t="n"/>
      <c r="D270" s="9" t="n"/>
      <c r="E270" s="10" t="n"/>
      <c r="F270" s="10">
        <f>IF(D270="","",D270*E270)</f>
        <v/>
      </c>
      <c r="G270" s="7">
        <f>IF(OR(C270="",B270=""),"",IFERROR(C270-LOOKUP(2,1/(($B$2:$B269=B270)*($C$2:$C269&lt;&gt;"")),$C$2:$C269),""))</f>
        <v/>
      </c>
      <c r="H270" s="9">
        <f>IF(OR(G270="",D270=""),"",G270/D270)</f>
        <v/>
      </c>
    </row>
    <row r="271">
      <c r="A271" s="8" t="n"/>
      <c r="C271" s="7" t="n"/>
      <c r="D271" s="9" t="n"/>
      <c r="E271" s="10" t="n"/>
      <c r="F271" s="10">
        <f>IF(D271="","",D271*E271)</f>
        <v/>
      </c>
      <c r="G271" s="7">
        <f>IF(OR(C271="",B271=""),"",IFERROR(C271-LOOKUP(2,1/(($B$2:$B270=B271)*($C$2:$C270&lt;&gt;"")),$C$2:$C270),""))</f>
        <v/>
      </c>
      <c r="H271" s="9">
        <f>IF(OR(G271="",D271=""),"",G271/D271)</f>
        <v/>
      </c>
    </row>
    <row r="272">
      <c r="A272" s="8" t="n"/>
      <c r="C272" s="7" t="n"/>
      <c r="D272" s="9" t="n"/>
      <c r="E272" s="10" t="n"/>
      <c r="F272" s="10">
        <f>IF(D272="","",D272*E272)</f>
        <v/>
      </c>
      <c r="G272" s="7">
        <f>IF(OR(C272="",B272=""),"",IFERROR(C272-LOOKUP(2,1/(($B$2:$B271=B272)*($C$2:$C271&lt;&gt;"")),$C$2:$C271),""))</f>
        <v/>
      </c>
      <c r="H272" s="9">
        <f>IF(OR(G272="",D272=""),"",G272/D272)</f>
        <v/>
      </c>
    </row>
    <row r="273">
      <c r="A273" s="8" t="n"/>
      <c r="C273" s="7" t="n"/>
      <c r="D273" s="9" t="n"/>
      <c r="E273" s="10" t="n"/>
      <c r="F273" s="10">
        <f>IF(D273="","",D273*E273)</f>
        <v/>
      </c>
      <c r="G273" s="7">
        <f>IF(OR(C273="",B273=""),"",IFERROR(C273-LOOKUP(2,1/(($B$2:$B272=B273)*($C$2:$C272&lt;&gt;"")),$C$2:$C272),""))</f>
        <v/>
      </c>
      <c r="H273" s="9">
        <f>IF(OR(G273="",D273=""),"",G273/D273)</f>
        <v/>
      </c>
    </row>
    <row r="274">
      <c r="A274" s="8" t="n"/>
      <c r="C274" s="7" t="n"/>
      <c r="D274" s="9" t="n"/>
      <c r="E274" s="10" t="n"/>
      <c r="F274" s="10">
        <f>IF(D274="","",D274*E274)</f>
        <v/>
      </c>
      <c r="G274" s="7">
        <f>IF(OR(C274="",B274=""),"",IFERROR(C274-LOOKUP(2,1/(($B$2:$B273=B274)*($C$2:$C273&lt;&gt;"")),$C$2:$C273),""))</f>
        <v/>
      </c>
      <c r="H274" s="9">
        <f>IF(OR(G274="",D274=""),"",G274/D274)</f>
        <v/>
      </c>
    </row>
    <row r="275">
      <c r="A275" s="8" t="n"/>
      <c r="C275" s="7" t="n"/>
      <c r="D275" s="9" t="n"/>
      <c r="E275" s="10" t="n"/>
      <c r="F275" s="10">
        <f>IF(D275="","",D275*E275)</f>
        <v/>
      </c>
      <c r="G275" s="7">
        <f>IF(OR(C275="",B275=""),"",IFERROR(C275-LOOKUP(2,1/(($B$2:$B274=B275)*($C$2:$C274&lt;&gt;"")),$C$2:$C274),""))</f>
        <v/>
      </c>
      <c r="H275" s="9">
        <f>IF(OR(G275="",D275=""),"",G275/D275)</f>
        <v/>
      </c>
    </row>
    <row r="276">
      <c r="A276" s="8" t="n"/>
      <c r="C276" s="7" t="n"/>
      <c r="D276" s="9" t="n"/>
      <c r="E276" s="10" t="n"/>
      <c r="F276" s="10">
        <f>IF(D276="","",D276*E276)</f>
        <v/>
      </c>
      <c r="G276" s="7">
        <f>IF(OR(C276="",B276=""),"",IFERROR(C276-LOOKUP(2,1/(($B$2:$B275=B276)*($C$2:$C275&lt;&gt;"")),$C$2:$C275),""))</f>
        <v/>
      </c>
      <c r="H276" s="9">
        <f>IF(OR(G276="",D276=""),"",G276/D276)</f>
        <v/>
      </c>
    </row>
    <row r="277">
      <c r="A277" s="8" t="n"/>
      <c r="C277" s="7" t="n"/>
      <c r="D277" s="9" t="n"/>
      <c r="E277" s="10" t="n"/>
      <c r="F277" s="10">
        <f>IF(D277="","",D277*E277)</f>
        <v/>
      </c>
      <c r="G277" s="7">
        <f>IF(OR(C277="",B277=""),"",IFERROR(C277-LOOKUP(2,1/(($B$2:$B276=B277)*($C$2:$C276&lt;&gt;"")),$C$2:$C276),""))</f>
        <v/>
      </c>
      <c r="H277" s="9">
        <f>IF(OR(G277="",D277=""),"",G277/D277)</f>
        <v/>
      </c>
    </row>
    <row r="278">
      <c r="A278" s="8" t="n"/>
      <c r="C278" s="7" t="n"/>
      <c r="D278" s="9" t="n"/>
      <c r="E278" s="10" t="n"/>
      <c r="F278" s="10">
        <f>IF(D278="","",D278*E278)</f>
        <v/>
      </c>
      <c r="G278" s="7">
        <f>IF(OR(C278="",B278=""),"",IFERROR(C278-LOOKUP(2,1/(($B$2:$B277=B278)*($C$2:$C277&lt;&gt;"")),$C$2:$C277),""))</f>
        <v/>
      </c>
      <c r="H278" s="9">
        <f>IF(OR(G278="",D278=""),"",G278/D278)</f>
        <v/>
      </c>
    </row>
    <row r="279">
      <c r="A279" s="8" t="n"/>
      <c r="C279" s="7" t="n"/>
      <c r="D279" s="9" t="n"/>
      <c r="E279" s="10" t="n"/>
      <c r="F279" s="10">
        <f>IF(D279="","",D279*E279)</f>
        <v/>
      </c>
      <c r="G279" s="7">
        <f>IF(OR(C279="",B279=""),"",IFERROR(C279-LOOKUP(2,1/(($B$2:$B278=B279)*($C$2:$C278&lt;&gt;"")),$C$2:$C278),""))</f>
        <v/>
      </c>
      <c r="H279" s="9">
        <f>IF(OR(G279="",D279=""),"",G279/D279)</f>
        <v/>
      </c>
    </row>
    <row r="280">
      <c r="A280" s="8" t="n"/>
      <c r="C280" s="7" t="n"/>
      <c r="D280" s="9" t="n"/>
      <c r="E280" s="10" t="n"/>
      <c r="F280" s="10">
        <f>IF(D280="","",D280*E280)</f>
        <v/>
      </c>
      <c r="G280" s="7">
        <f>IF(OR(C280="",B280=""),"",IFERROR(C280-LOOKUP(2,1/(($B$2:$B279=B280)*($C$2:$C279&lt;&gt;"")),$C$2:$C279),""))</f>
        <v/>
      </c>
      <c r="H280" s="9">
        <f>IF(OR(G280="",D280=""),"",G280/D280)</f>
        <v/>
      </c>
    </row>
    <row r="281">
      <c r="A281" s="8" t="n"/>
      <c r="C281" s="7" t="n"/>
      <c r="D281" s="9" t="n"/>
      <c r="E281" s="10" t="n"/>
      <c r="F281" s="10">
        <f>IF(D281="","",D281*E281)</f>
        <v/>
      </c>
      <c r="G281" s="7">
        <f>IF(OR(C281="",B281=""),"",IFERROR(C281-LOOKUP(2,1/(($B$2:$B280=B281)*($C$2:$C280&lt;&gt;"")),$C$2:$C280),""))</f>
        <v/>
      </c>
      <c r="H281" s="9">
        <f>IF(OR(G281="",D281=""),"",G281/D281)</f>
        <v/>
      </c>
    </row>
    <row r="282">
      <c r="A282" s="8" t="n"/>
      <c r="C282" s="7" t="n"/>
      <c r="D282" s="9" t="n"/>
      <c r="E282" s="10" t="n"/>
      <c r="F282" s="10">
        <f>IF(D282="","",D282*E282)</f>
        <v/>
      </c>
      <c r="G282" s="7">
        <f>IF(OR(C282="",B282=""),"",IFERROR(C282-LOOKUP(2,1/(($B$2:$B281=B282)*($C$2:$C281&lt;&gt;"")),$C$2:$C281),""))</f>
        <v/>
      </c>
      <c r="H282" s="9">
        <f>IF(OR(G282="",D282=""),"",G282/D282)</f>
        <v/>
      </c>
    </row>
    <row r="283">
      <c r="A283" s="8" t="n"/>
      <c r="C283" s="7" t="n"/>
      <c r="D283" s="9" t="n"/>
      <c r="E283" s="10" t="n"/>
      <c r="F283" s="10">
        <f>IF(D283="","",D283*E283)</f>
        <v/>
      </c>
      <c r="G283" s="7">
        <f>IF(OR(C283="",B283=""),"",IFERROR(C283-LOOKUP(2,1/(($B$2:$B282=B283)*($C$2:$C282&lt;&gt;"")),$C$2:$C282),""))</f>
        <v/>
      </c>
      <c r="H283" s="9">
        <f>IF(OR(G283="",D283=""),"",G283/D283)</f>
        <v/>
      </c>
    </row>
    <row r="284">
      <c r="A284" s="8" t="n"/>
      <c r="C284" s="7" t="n"/>
      <c r="D284" s="9" t="n"/>
      <c r="E284" s="10" t="n"/>
      <c r="F284" s="10">
        <f>IF(D284="","",D284*E284)</f>
        <v/>
      </c>
      <c r="G284" s="7">
        <f>IF(OR(C284="",B284=""),"",IFERROR(C284-LOOKUP(2,1/(($B$2:$B283=B284)*($C$2:$C283&lt;&gt;"")),$C$2:$C283),""))</f>
        <v/>
      </c>
      <c r="H284" s="9">
        <f>IF(OR(G284="",D284=""),"",G284/D284)</f>
        <v/>
      </c>
    </row>
    <row r="285">
      <c r="A285" s="8" t="n"/>
      <c r="C285" s="7" t="n"/>
      <c r="D285" s="9" t="n"/>
      <c r="E285" s="10" t="n"/>
      <c r="F285" s="10">
        <f>IF(D285="","",D285*E285)</f>
        <v/>
      </c>
      <c r="G285" s="7">
        <f>IF(OR(C285="",B285=""),"",IFERROR(C285-LOOKUP(2,1/(($B$2:$B284=B285)*($C$2:$C284&lt;&gt;"")),$C$2:$C284),""))</f>
        <v/>
      </c>
      <c r="H285" s="9">
        <f>IF(OR(G285="",D285=""),"",G285/D285)</f>
        <v/>
      </c>
    </row>
    <row r="286">
      <c r="A286" s="8" t="n"/>
      <c r="C286" s="7" t="n"/>
      <c r="D286" s="9" t="n"/>
      <c r="E286" s="10" t="n"/>
      <c r="F286" s="10">
        <f>IF(D286="","",D286*E286)</f>
        <v/>
      </c>
      <c r="G286" s="7">
        <f>IF(OR(C286="",B286=""),"",IFERROR(C286-LOOKUP(2,1/(($B$2:$B285=B286)*($C$2:$C285&lt;&gt;"")),$C$2:$C285),""))</f>
        <v/>
      </c>
      <c r="H286" s="9">
        <f>IF(OR(G286="",D286=""),"",G286/D286)</f>
        <v/>
      </c>
    </row>
    <row r="287">
      <c r="A287" s="8" t="n"/>
      <c r="C287" s="7" t="n"/>
      <c r="D287" s="9" t="n"/>
      <c r="E287" s="10" t="n"/>
      <c r="F287" s="10">
        <f>IF(D287="","",D287*E287)</f>
        <v/>
      </c>
      <c r="G287" s="7">
        <f>IF(OR(C287="",B287=""),"",IFERROR(C287-LOOKUP(2,1/(($B$2:$B286=B287)*($C$2:$C286&lt;&gt;"")),$C$2:$C286),""))</f>
        <v/>
      </c>
      <c r="H287" s="9">
        <f>IF(OR(G287="",D287=""),"",G287/D287)</f>
        <v/>
      </c>
    </row>
    <row r="288">
      <c r="A288" s="8" t="n"/>
      <c r="C288" s="7" t="n"/>
      <c r="D288" s="9" t="n"/>
      <c r="E288" s="10" t="n"/>
      <c r="F288" s="10">
        <f>IF(D288="","",D288*E288)</f>
        <v/>
      </c>
      <c r="G288" s="7">
        <f>IF(OR(C288="",B288=""),"",IFERROR(C288-LOOKUP(2,1/(($B$2:$B287=B288)*($C$2:$C287&lt;&gt;"")),$C$2:$C287),""))</f>
        <v/>
      </c>
      <c r="H288" s="9">
        <f>IF(OR(G288="",D288=""),"",G288/D288)</f>
        <v/>
      </c>
    </row>
    <row r="289">
      <c r="A289" s="8" t="n"/>
      <c r="C289" s="7" t="n"/>
      <c r="D289" s="9" t="n"/>
      <c r="E289" s="10" t="n"/>
      <c r="F289" s="10">
        <f>IF(D289="","",D289*E289)</f>
        <v/>
      </c>
      <c r="G289" s="7">
        <f>IF(OR(C289="",B289=""),"",IFERROR(C289-LOOKUP(2,1/(($B$2:$B288=B289)*($C$2:$C288&lt;&gt;"")),$C$2:$C288),""))</f>
        <v/>
      </c>
      <c r="H289" s="9">
        <f>IF(OR(G289="",D289=""),"",G289/D289)</f>
        <v/>
      </c>
    </row>
    <row r="290">
      <c r="A290" s="8" t="n"/>
      <c r="C290" s="7" t="n"/>
      <c r="D290" s="9" t="n"/>
      <c r="E290" s="10" t="n"/>
      <c r="F290" s="10">
        <f>IF(D290="","",D290*E290)</f>
        <v/>
      </c>
      <c r="G290" s="7">
        <f>IF(OR(C290="",B290=""),"",IFERROR(C290-LOOKUP(2,1/(($B$2:$B289=B290)*($C$2:$C289&lt;&gt;"")),$C$2:$C289),""))</f>
        <v/>
      </c>
      <c r="H290" s="9">
        <f>IF(OR(G290="",D290=""),"",G290/D290)</f>
        <v/>
      </c>
    </row>
    <row r="291">
      <c r="A291" s="8" t="n"/>
      <c r="C291" s="7" t="n"/>
      <c r="D291" s="9" t="n"/>
      <c r="E291" s="10" t="n"/>
      <c r="F291" s="10">
        <f>IF(D291="","",D291*E291)</f>
        <v/>
      </c>
      <c r="G291" s="7">
        <f>IF(OR(C291="",B291=""),"",IFERROR(C291-LOOKUP(2,1/(($B$2:$B290=B291)*($C$2:$C290&lt;&gt;"")),$C$2:$C290),""))</f>
        <v/>
      </c>
      <c r="H291" s="9">
        <f>IF(OR(G291="",D291=""),"",G291/D291)</f>
        <v/>
      </c>
    </row>
    <row r="292">
      <c r="A292" s="8" t="n"/>
      <c r="C292" s="7" t="n"/>
      <c r="D292" s="9" t="n"/>
      <c r="E292" s="10" t="n"/>
      <c r="F292" s="10">
        <f>IF(D292="","",D292*E292)</f>
        <v/>
      </c>
      <c r="G292" s="7">
        <f>IF(OR(C292="",B292=""),"",IFERROR(C292-LOOKUP(2,1/(($B$2:$B291=B292)*($C$2:$C291&lt;&gt;"")),$C$2:$C291),""))</f>
        <v/>
      </c>
      <c r="H292" s="9">
        <f>IF(OR(G292="",D292=""),"",G292/D292)</f>
        <v/>
      </c>
    </row>
    <row r="293">
      <c r="A293" s="8" t="n"/>
      <c r="C293" s="7" t="n"/>
      <c r="D293" s="9" t="n"/>
      <c r="E293" s="10" t="n"/>
      <c r="F293" s="10">
        <f>IF(D293="","",D293*E293)</f>
        <v/>
      </c>
      <c r="G293" s="7">
        <f>IF(OR(C293="",B293=""),"",IFERROR(C293-LOOKUP(2,1/(($B$2:$B292=B293)*($C$2:$C292&lt;&gt;"")),$C$2:$C292),""))</f>
        <v/>
      </c>
      <c r="H293" s="9">
        <f>IF(OR(G293="",D293=""),"",G293/D293)</f>
        <v/>
      </c>
    </row>
    <row r="294">
      <c r="A294" s="8" t="n"/>
      <c r="C294" s="7" t="n"/>
      <c r="D294" s="9" t="n"/>
      <c r="E294" s="10" t="n"/>
      <c r="F294" s="10">
        <f>IF(D294="","",D294*E294)</f>
        <v/>
      </c>
      <c r="G294" s="7">
        <f>IF(OR(C294="",B294=""),"",IFERROR(C294-LOOKUP(2,1/(($B$2:$B293=B294)*($C$2:$C293&lt;&gt;"")),$C$2:$C293),""))</f>
        <v/>
      </c>
      <c r="H294" s="9">
        <f>IF(OR(G294="",D294=""),"",G294/D294)</f>
        <v/>
      </c>
    </row>
    <row r="295">
      <c r="A295" s="8" t="n"/>
      <c r="C295" s="7" t="n"/>
      <c r="D295" s="9" t="n"/>
      <c r="E295" s="10" t="n"/>
      <c r="F295" s="10">
        <f>IF(D295="","",D295*E295)</f>
        <v/>
      </c>
      <c r="G295" s="7">
        <f>IF(OR(C295="",B295=""),"",IFERROR(C295-LOOKUP(2,1/(($B$2:$B294=B295)*($C$2:$C294&lt;&gt;"")),$C$2:$C294),""))</f>
        <v/>
      </c>
      <c r="H295" s="9">
        <f>IF(OR(G295="",D295=""),"",G295/D295)</f>
        <v/>
      </c>
    </row>
    <row r="296">
      <c r="A296" s="8" t="n"/>
      <c r="C296" s="7" t="n"/>
      <c r="D296" s="9" t="n"/>
      <c r="E296" s="10" t="n"/>
      <c r="F296" s="10">
        <f>IF(D296="","",D296*E296)</f>
        <v/>
      </c>
      <c r="G296" s="7">
        <f>IF(OR(C296="",B296=""),"",IFERROR(C296-LOOKUP(2,1/(($B$2:$B295=B296)*($C$2:$C295&lt;&gt;"")),$C$2:$C295),""))</f>
        <v/>
      </c>
      <c r="H296" s="9">
        <f>IF(OR(G296="",D296=""),"",G296/D296)</f>
        <v/>
      </c>
    </row>
    <row r="297">
      <c r="A297" s="8" t="n"/>
      <c r="C297" s="7" t="n"/>
      <c r="D297" s="9" t="n"/>
      <c r="E297" s="10" t="n"/>
      <c r="F297" s="10">
        <f>IF(D297="","",D297*E297)</f>
        <v/>
      </c>
      <c r="G297" s="7">
        <f>IF(OR(C297="",B297=""),"",IFERROR(C297-LOOKUP(2,1/(($B$2:$B296=B297)*($C$2:$C296&lt;&gt;"")),$C$2:$C296),""))</f>
        <v/>
      </c>
      <c r="H297" s="9">
        <f>IF(OR(G297="",D297=""),"",G297/D297)</f>
        <v/>
      </c>
    </row>
    <row r="298">
      <c r="A298" s="8" t="n"/>
      <c r="C298" s="7" t="n"/>
      <c r="D298" s="9" t="n"/>
      <c r="E298" s="10" t="n"/>
      <c r="F298" s="10">
        <f>IF(D298="","",D298*E298)</f>
        <v/>
      </c>
      <c r="G298" s="7">
        <f>IF(OR(C298="",B298=""),"",IFERROR(C298-LOOKUP(2,1/(($B$2:$B297=B298)*($C$2:$C297&lt;&gt;"")),$C$2:$C297),""))</f>
        <v/>
      </c>
      <c r="H298" s="9">
        <f>IF(OR(G298="",D298=""),"",G298/D298)</f>
        <v/>
      </c>
    </row>
    <row r="299">
      <c r="A299" s="8" t="n"/>
      <c r="C299" s="7" t="n"/>
      <c r="D299" s="9" t="n"/>
      <c r="E299" s="10" t="n"/>
      <c r="F299" s="10">
        <f>IF(D299="","",D299*E299)</f>
        <v/>
      </c>
      <c r="G299" s="7">
        <f>IF(OR(C299="",B299=""),"",IFERROR(C299-LOOKUP(2,1/(($B$2:$B298=B299)*($C$2:$C298&lt;&gt;"")),$C$2:$C298),""))</f>
        <v/>
      </c>
      <c r="H299" s="9">
        <f>IF(OR(G299="",D299=""),"",G299/D299)</f>
        <v/>
      </c>
    </row>
    <row r="300">
      <c r="A300" s="8" t="n"/>
      <c r="C300" s="7" t="n"/>
      <c r="D300" s="9" t="n"/>
      <c r="E300" s="10" t="n"/>
      <c r="F300" s="10">
        <f>IF(D300="","",D300*E300)</f>
        <v/>
      </c>
      <c r="G300" s="7">
        <f>IF(OR(C300="",B300=""),"",IFERROR(C300-LOOKUP(2,1/(($B$2:$B299=B300)*($C$2:$C299&lt;&gt;"")),$C$2:$C299),""))</f>
        <v/>
      </c>
      <c r="H300" s="9">
        <f>IF(OR(G300="",D300=""),"",G300/D300)</f>
        <v/>
      </c>
    </row>
    <row r="301">
      <c r="A301" s="8" t="n"/>
      <c r="C301" s="7" t="n"/>
      <c r="D301" s="9" t="n"/>
      <c r="E301" s="10" t="n"/>
      <c r="F301" s="10">
        <f>IF(D301="","",D301*E301)</f>
        <v/>
      </c>
      <c r="G301" s="7">
        <f>IF(OR(C301="",B301=""),"",IFERROR(C301-LOOKUP(2,1/(($B$2:$B300=B301)*($C$2:$C300&lt;&gt;"")),$C$2:$C300),""))</f>
        <v/>
      </c>
      <c r="H301" s="9">
        <f>IF(OR(G301="",D301=""),"",G301/D301)</f>
        <v/>
      </c>
    </row>
    <row r="302">
      <c r="A302" s="8" t="n"/>
      <c r="C302" s="7" t="n"/>
      <c r="D302" s="9" t="n"/>
      <c r="E302" s="10" t="n"/>
      <c r="F302" s="10">
        <f>IF(D302="","",D302*E302)</f>
        <v/>
      </c>
      <c r="G302" s="7">
        <f>IF(OR(C302="",B302=""),"",IFERROR(C302-LOOKUP(2,1/(($B$2:$B301=B302)*($C$2:$C301&lt;&gt;"")),$C$2:$C301),""))</f>
        <v/>
      </c>
      <c r="H302" s="9">
        <f>IF(OR(G302="",D302=""),"",G302/D302)</f>
        <v/>
      </c>
    </row>
    <row r="303">
      <c r="A303" s="8" t="n"/>
      <c r="C303" s="7" t="n"/>
      <c r="D303" s="9" t="n"/>
      <c r="E303" s="10" t="n"/>
      <c r="F303" s="10">
        <f>IF(D303="","",D303*E303)</f>
        <v/>
      </c>
      <c r="G303" s="7">
        <f>IF(OR(C303="",B303=""),"",IFERROR(C303-LOOKUP(2,1/(($B$2:$B302=B303)*($C$2:$C302&lt;&gt;"")),$C$2:$C302),""))</f>
        <v/>
      </c>
      <c r="H303" s="9">
        <f>IF(OR(G303="",D303=""),"",G303/D303)</f>
        <v/>
      </c>
    </row>
    <row r="304">
      <c r="A304" s="8" t="n"/>
      <c r="C304" s="7" t="n"/>
      <c r="D304" s="9" t="n"/>
      <c r="E304" s="10" t="n"/>
      <c r="F304" s="10">
        <f>IF(D304="","",D304*E304)</f>
        <v/>
      </c>
      <c r="G304" s="7">
        <f>IF(OR(C304="",B304=""),"",IFERROR(C304-LOOKUP(2,1/(($B$2:$B303=B304)*($C$2:$C303&lt;&gt;"")),$C$2:$C303),""))</f>
        <v/>
      </c>
      <c r="H304" s="9">
        <f>IF(OR(G304="",D304=""),"",G304/D304)</f>
        <v/>
      </c>
    </row>
    <row r="305">
      <c r="A305" s="8" t="n"/>
      <c r="C305" s="7" t="n"/>
      <c r="D305" s="9" t="n"/>
      <c r="E305" s="10" t="n"/>
      <c r="F305" s="10">
        <f>IF(D305="","",D305*E305)</f>
        <v/>
      </c>
      <c r="G305" s="7">
        <f>IF(OR(C305="",B305=""),"",IFERROR(C305-LOOKUP(2,1/(($B$2:$B304=B305)*($C$2:$C304&lt;&gt;"")),$C$2:$C304),""))</f>
        <v/>
      </c>
      <c r="H305" s="9">
        <f>IF(OR(G305="",D305=""),"",G305/D305)</f>
        <v/>
      </c>
    </row>
    <row r="306">
      <c r="A306" s="8" t="n"/>
      <c r="C306" s="7" t="n"/>
      <c r="D306" s="9" t="n"/>
      <c r="E306" s="10" t="n"/>
      <c r="F306" s="10">
        <f>IF(D306="","",D306*E306)</f>
        <v/>
      </c>
      <c r="G306" s="7">
        <f>IF(OR(C306="",B306=""),"",IFERROR(C306-LOOKUP(2,1/(($B$2:$B305=B306)*($C$2:$C305&lt;&gt;"")),$C$2:$C305),""))</f>
        <v/>
      </c>
      <c r="H306" s="9">
        <f>IF(OR(G306="",D306=""),"",G306/D306)</f>
        <v/>
      </c>
    </row>
    <row r="307">
      <c r="A307" s="8" t="n"/>
      <c r="C307" s="7" t="n"/>
      <c r="D307" s="9" t="n"/>
      <c r="E307" s="10" t="n"/>
      <c r="F307" s="10">
        <f>IF(D307="","",D307*E307)</f>
        <v/>
      </c>
      <c r="G307" s="7">
        <f>IF(OR(C307="",B307=""),"",IFERROR(C307-LOOKUP(2,1/(($B$2:$B306=B307)*($C$2:$C306&lt;&gt;"")),$C$2:$C306),""))</f>
        <v/>
      </c>
      <c r="H307" s="9">
        <f>IF(OR(G307="",D307=""),"",G307/D307)</f>
        <v/>
      </c>
    </row>
    <row r="308">
      <c r="A308" s="8" t="n"/>
      <c r="C308" s="7" t="n"/>
      <c r="D308" s="9" t="n"/>
      <c r="E308" s="10" t="n"/>
      <c r="F308" s="10">
        <f>IF(D308="","",D308*E308)</f>
        <v/>
      </c>
      <c r="G308" s="7">
        <f>IF(OR(C308="",B308=""),"",IFERROR(C308-LOOKUP(2,1/(($B$2:$B307=B308)*($C$2:$C307&lt;&gt;"")),$C$2:$C307),""))</f>
        <v/>
      </c>
      <c r="H308" s="9">
        <f>IF(OR(G308="",D308=""),"",G308/D308)</f>
        <v/>
      </c>
    </row>
    <row r="309">
      <c r="A309" s="8" t="n"/>
      <c r="C309" s="7" t="n"/>
      <c r="D309" s="9" t="n"/>
      <c r="E309" s="10" t="n"/>
      <c r="F309" s="10">
        <f>IF(D309="","",D309*E309)</f>
        <v/>
      </c>
      <c r="G309" s="7">
        <f>IF(OR(C309="",B309=""),"",IFERROR(C309-LOOKUP(2,1/(($B$2:$B308=B309)*($C$2:$C308&lt;&gt;"")),$C$2:$C308),""))</f>
        <v/>
      </c>
      <c r="H309" s="9">
        <f>IF(OR(G309="",D309=""),"",G309/D309)</f>
        <v/>
      </c>
    </row>
    <row r="310">
      <c r="A310" s="8" t="n"/>
      <c r="C310" s="7" t="n"/>
      <c r="D310" s="9" t="n"/>
      <c r="E310" s="10" t="n"/>
      <c r="F310" s="10">
        <f>IF(D310="","",D310*E310)</f>
        <v/>
      </c>
      <c r="G310" s="7">
        <f>IF(OR(C310="",B310=""),"",IFERROR(C310-LOOKUP(2,1/(($B$2:$B309=B310)*($C$2:$C309&lt;&gt;"")),$C$2:$C309),""))</f>
        <v/>
      </c>
      <c r="H310" s="9">
        <f>IF(OR(G310="",D310=""),"",G310/D310)</f>
        <v/>
      </c>
    </row>
    <row r="311">
      <c r="A311" s="8" t="n"/>
      <c r="C311" s="7" t="n"/>
      <c r="D311" s="9" t="n"/>
      <c r="E311" s="10" t="n"/>
      <c r="F311" s="10">
        <f>IF(D311="","",D311*E311)</f>
        <v/>
      </c>
      <c r="G311" s="7">
        <f>IF(OR(C311="",B311=""),"",IFERROR(C311-LOOKUP(2,1/(($B$2:$B310=B311)*($C$2:$C310&lt;&gt;"")),$C$2:$C310),""))</f>
        <v/>
      </c>
      <c r="H311" s="9">
        <f>IF(OR(G311="",D311=""),"",G311/D311)</f>
        <v/>
      </c>
    </row>
    <row r="312">
      <c r="A312" s="8" t="n"/>
      <c r="C312" s="7" t="n"/>
      <c r="D312" s="9" t="n"/>
      <c r="E312" s="10" t="n"/>
      <c r="F312" s="10">
        <f>IF(D312="","",D312*E312)</f>
        <v/>
      </c>
      <c r="G312" s="7">
        <f>IF(OR(C312="",B312=""),"",IFERROR(C312-LOOKUP(2,1/(($B$2:$B311=B312)*($C$2:$C311&lt;&gt;"")),$C$2:$C311),""))</f>
        <v/>
      </c>
      <c r="H312" s="9">
        <f>IF(OR(G312="",D312=""),"",G312/D312)</f>
        <v/>
      </c>
    </row>
    <row r="313">
      <c r="A313" s="8" t="n"/>
      <c r="C313" s="7" t="n"/>
      <c r="D313" s="9" t="n"/>
      <c r="E313" s="10" t="n"/>
      <c r="F313" s="10">
        <f>IF(D313="","",D313*E313)</f>
        <v/>
      </c>
      <c r="G313" s="7">
        <f>IF(OR(C313="",B313=""),"",IFERROR(C313-LOOKUP(2,1/(($B$2:$B312=B313)*($C$2:$C312&lt;&gt;"")),$C$2:$C312),""))</f>
        <v/>
      </c>
      <c r="H313" s="9">
        <f>IF(OR(G313="",D313=""),"",G313/D313)</f>
        <v/>
      </c>
    </row>
    <row r="314">
      <c r="A314" s="8" t="n"/>
      <c r="C314" s="7" t="n"/>
      <c r="D314" s="9" t="n"/>
      <c r="E314" s="10" t="n"/>
      <c r="F314" s="10">
        <f>IF(D314="","",D314*E314)</f>
        <v/>
      </c>
      <c r="G314" s="7">
        <f>IF(OR(C314="",B314=""),"",IFERROR(C314-LOOKUP(2,1/(($B$2:$B313=B314)*($C$2:$C313&lt;&gt;"")),$C$2:$C313),""))</f>
        <v/>
      </c>
      <c r="H314" s="9">
        <f>IF(OR(G314="",D314=""),"",G314/D314)</f>
        <v/>
      </c>
    </row>
    <row r="315">
      <c r="A315" s="8" t="n"/>
      <c r="C315" s="7" t="n"/>
      <c r="D315" s="9" t="n"/>
      <c r="E315" s="10" t="n"/>
      <c r="F315" s="10">
        <f>IF(D315="","",D315*E315)</f>
        <v/>
      </c>
      <c r="G315" s="7">
        <f>IF(OR(C315="",B315=""),"",IFERROR(C315-LOOKUP(2,1/(($B$2:$B314=B315)*($C$2:$C314&lt;&gt;"")),$C$2:$C314),""))</f>
        <v/>
      </c>
      <c r="H315" s="9">
        <f>IF(OR(G315="",D315=""),"",G315/D315)</f>
        <v/>
      </c>
    </row>
    <row r="316">
      <c r="A316" s="8" t="n"/>
      <c r="C316" s="7" t="n"/>
      <c r="D316" s="9" t="n"/>
      <c r="E316" s="10" t="n"/>
      <c r="F316" s="10">
        <f>IF(D316="","",D316*E316)</f>
        <v/>
      </c>
      <c r="G316" s="7">
        <f>IF(OR(C316="",B316=""),"",IFERROR(C316-LOOKUP(2,1/(($B$2:$B315=B316)*($C$2:$C315&lt;&gt;"")),$C$2:$C315),""))</f>
        <v/>
      </c>
      <c r="H316" s="9">
        <f>IF(OR(G316="",D316=""),"",G316/D316)</f>
        <v/>
      </c>
    </row>
    <row r="317">
      <c r="A317" s="8" t="n"/>
      <c r="C317" s="7" t="n"/>
      <c r="D317" s="9" t="n"/>
      <c r="E317" s="10" t="n"/>
      <c r="F317" s="10">
        <f>IF(D317="","",D317*E317)</f>
        <v/>
      </c>
      <c r="G317" s="7">
        <f>IF(OR(C317="",B317=""),"",IFERROR(C317-LOOKUP(2,1/(($B$2:$B316=B317)*($C$2:$C316&lt;&gt;"")),$C$2:$C316),""))</f>
        <v/>
      </c>
      <c r="H317" s="9">
        <f>IF(OR(G317="",D317=""),"",G317/D317)</f>
        <v/>
      </c>
    </row>
    <row r="318">
      <c r="A318" s="8" t="n"/>
      <c r="C318" s="7" t="n"/>
      <c r="D318" s="9" t="n"/>
      <c r="E318" s="10" t="n"/>
      <c r="F318" s="10">
        <f>IF(D318="","",D318*E318)</f>
        <v/>
      </c>
      <c r="G318" s="7">
        <f>IF(OR(C318="",B318=""),"",IFERROR(C318-LOOKUP(2,1/(($B$2:$B317=B318)*($C$2:$C317&lt;&gt;"")),$C$2:$C317),""))</f>
        <v/>
      </c>
      <c r="H318" s="9">
        <f>IF(OR(G318="",D318=""),"",G318/D318)</f>
        <v/>
      </c>
    </row>
    <row r="319">
      <c r="A319" s="8" t="n"/>
      <c r="C319" s="7" t="n"/>
      <c r="D319" s="9" t="n"/>
      <c r="E319" s="10" t="n"/>
      <c r="F319" s="10">
        <f>IF(D319="","",D319*E319)</f>
        <v/>
      </c>
      <c r="G319" s="7">
        <f>IF(OR(C319="",B319=""),"",IFERROR(C319-LOOKUP(2,1/(($B$2:$B318=B319)*($C$2:$C318&lt;&gt;"")),$C$2:$C318),""))</f>
        <v/>
      </c>
      <c r="H319" s="9">
        <f>IF(OR(G319="",D319=""),"",G319/D319)</f>
        <v/>
      </c>
    </row>
    <row r="320">
      <c r="A320" s="8" t="n"/>
      <c r="C320" s="7" t="n"/>
      <c r="D320" s="9" t="n"/>
      <c r="E320" s="10" t="n"/>
      <c r="F320" s="10">
        <f>IF(D320="","",D320*E320)</f>
        <v/>
      </c>
      <c r="G320" s="7">
        <f>IF(OR(C320="",B320=""),"",IFERROR(C320-LOOKUP(2,1/(($B$2:$B319=B320)*($C$2:$C319&lt;&gt;"")),$C$2:$C319),""))</f>
        <v/>
      </c>
      <c r="H320" s="9">
        <f>IF(OR(G320="",D320=""),"",G320/D320)</f>
        <v/>
      </c>
    </row>
    <row r="321">
      <c r="A321" s="8" t="n"/>
      <c r="C321" s="7" t="n"/>
      <c r="D321" s="9" t="n"/>
      <c r="E321" s="10" t="n"/>
      <c r="F321" s="10">
        <f>IF(D321="","",D321*E321)</f>
        <v/>
      </c>
      <c r="G321" s="7">
        <f>IF(OR(C321="",B321=""),"",IFERROR(C321-LOOKUP(2,1/(($B$2:$B320=B321)*($C$2:$C320&lt;&gt;"")),$C$2:$C320),""))</f>
        <v/>
      </c>
      <c r="H321" s="9">
        <f>IF(OR(G321="",D321=""),"",G321/D321)</f>
        <v/>
      </c>
    </row>
    <row r="322">
      <c r="A322" s="8" t="n"/>
      <c r="C322" s="7" t="n"/>
      <c r="D322" s="9" t="n"/>
      <c r="E322" s="10" t="n"/>
      <c r="F322" s="10">
        <f>IF(D322="","",D322*E322)</f>
        <v/>
      </c>
      <c r="G322" s="7">
        <f>IF(OR(C322="",B322=""),"",IFERROR(C322-LOOKUP(2,1/(($B$2:$B321=B322)*($C$2:$C321&lt;&gt;"")),$C$2:$C321),""))</f>
        <v/>
      </c>
      <c r="H322" s="9">
        <f>IF(OR(G322="",D322=""),"",G322/D322)</f>
        <v/>
      </c>
    </row>
    <row r="323">
      <c r="A323" s="8" t="n"/>
      <c r="C323" s="7" t="n"/>
      <c r="D323" s="9" t="n"/>
      <c r="E323" s="10" t="n"/>
      <c r="F323" s="10">
        <f>IF(D323="","",D323*E323)</f>
        <v/>
      </c>
      <c r="G323" s="7">
        <f>IF(OR(C323="",B323=""),"",IFERROR(C323-LOOKUP(2,1/(($B$2:$B322=B323)*($C$2:$C322&lt;&gt;"")),$C$2:$C322),""))</f>
        <v/>
      </c>
      <c r="H323" s="9">
        <f>IF(OR(G323="",D323=""),"",G323/D323)</f>
        <v/>
      </c>
    </row>
    <row r="324">
      <c r="A324" s="8" t="n"/>
      <c r="C324" s="7" t="n"/>
      <c r="D324" s="9" t="n"/>
      <c r="E324" s="10" t="n"/>
      <c r="F324" s="10">
        <f>IF(D324="","",D324*E324)</f>
        <v/>
      </c>
      <c r="G324" s="7">
        <f>IF(OR(C324="",B324=""),"",IFERROR(C324-LOOKUP(2,1/(($B$2:$B323=B324)*($C$2:$C323&lt;&gt;"")),$C$2:$C323),""))</f>
        <v/>
      </c>
      <c r="H324" s="9">
        <f>IF(OR(G324="",D324=""),"",G324/D324)</f>
        <v/>
      </c>
    </row>
    <row r="325">
      <c r="A325" s="8" t="n"/>
      <c r="C325" s="7" t="n"/>
      <c r="D325" s="9" t="n"/>
      <c r="E325" s="10" t="n"/>
      <c r="F325" s="10">
        <f>IF(D325="","",D325*E325)</f>
        <v/>
      </c>
      <c r="G325" s="7">
        <f>IF(OR(C325="",B325=""),"",IFERROR(C325-LOOKUP(2,1/(($B$2:$B324=B325)*($C$2:$C324&lt;&gt;"")),$C$2:$C324),""))</f>
        <v/>
      </c>
      <c r="H325" s="9">
        <f>IF(OR(G325="",D325=""),"",G325/D325)</f>
        <v/>
      </c>
    </row>
    <row r="326">
      <c r="A326" s="8" t="n"/>
      <c r="C326" s="7" t="n"/>
      <c r="D326" s="9" t="n"/>
      <c r="E326" s="10" t="n"/>
      <c r="F326" s="10">
        <f>IF(D326="","",D326*E326)</f>
        <v/>
      </c>
      <c r="G326" s="7">
        <f>IF(OR(C326="",B326=""),"",IFERROR(C326-LOOKUP(2,1/(($B$2:$B325=B326)*($C$2:$C325&lt;&gt;"")),$C$2:$C325),""))</f>
        <v/>
      </c>
      <c r="H326" s="9">
        <f>IF(OR(G326="",D326=""),"",G326/D326)</f>
        <v/>
      </c>
    </row>
    <row r="327">
      <c r="A327" s="8" t="n"/>
      <c r="C327" s="7" t="n"/>
      <c r="D327" s="9" t="n"/>
      <c r="E327" s="10" t="n"/>
      <c r="F327" s="10">
        <f>IF(D327="","",D327*E327)</f>
        <v/>
      </c>
      <c r="G327" s="7">
        <f>IF(OR(C327="",B327=""),"",IFERROR(C327-LOOKUP(2,1/(($B$2:$B326=B327)*($C$2:$C326&lt;&gt;"")),$C$2:$C326),""))</f>
        <v/>
      </c>
      <c r="H327" s="9">
        <f>IF(OR(G327="",D327=""),"",G327/D327)</f>
        <v/>
      </c>
    </row>
    <row r="328">
      <c r="A328" s="8" t="n"/>
      <c r="C328" s="7" t="n"/>
      <c r="D328" s="9" t="n"/>
      <c r="E328" s="10" t="n"/>
      <c r="F328" s="10">
        <f>IF(D328="","",D328*E328)</f>
        <v/>
      </c>
      <c r="G328" s="7">
        <f>IF(OR(C328="",B328=""),"",IFERROR(C328-LOOKUP(2,1/(($B$2:$B327=B328)*($C$2:$C327&lt;&gt;"")),$C$2:$C327),""))</f>
        <v/>
      </c>
      <c r="H328" s="9">
        <f>IF(OR(G328="",D328=""),"",G328/D328)</f>
        <v/>
      </c>
    </row>
    <row r="329">
      <c r="A329" s="8" t="n"/>
      <c r="C329" s="7" t="n"/>
      <c r="D329" s="9" t="n"/>
      <c r="E329" s="10" t="n"/>
      <c r="F329" s="10">
        <f>IF(D329="","",D329*E329)</f>
        <v/>
      </c>
      <c r="G329" s="7">
        <f>IF(OR(C329="",B329=""),"",IFERROR(C329-LOOKUP(2,1/(($B$2:$B328=B329)*($C$2:$C328&lt;&gt;"")),$C$2:$C328),""))</f>
        <v/>
      </c>
      <c r="H329" s="9">
        <f>IF(OR(G329="",D329=""),"",G329/D329)</f>
        <v/>
      </c>
    </row>
    <row r="330">
      <c r="A330" s="8" t="n"/>
      <c r="C330" s="7" t="n"/>
      <c r="D330" s="9" t="n"/>
      <c r="E330" s="10" t="n"/>
      <c r="F330" s="10">
        <f>IF(D330="","",D330*E330)</f>
        <v/>
      </c>
      <c r="G330" s="7">
        <f>IF(OR(C330="",B330=""),"",IFERROR(C330-LOOKUP(2,1/(($B$2:$B329=B330)*($C$2:$C329&lt;&gt;"")),$C$2:$C329),""))</f>
        <v/>
      </c>
      <c r="H330" s="9">
        <f>IF(OR(G330="",D330=""),"",G330/D330)</f>
        <v/>
      </c>
    </row>
    <row r="331">
      <c r="A331" s="8" t="n"/>
      <c r="C331" s="7" t="n"/>
      <c r="D331" s="9" t="n"/>
      <c r="E331" s="10" t="n"/>
      <c r="F331" s="10">
        <f>IF(D331="","",D331*E331)</f>
        <v/>
      </c>
      <c r="G331" s="7">
        <f>IF(OR(C331="",B331=""),"",IFERROR(C331-LOOKUP(2,1/(($B$2:$B330=B331)*($C$2:$C330&lt;&gt;"")),$C$2:$C330),""))</f>
        <v/>
      </c>
      <c r="H331" s="9">
        <f>IF(OR(G331="",D331=""),"",G331/D331)</f>
        <v/>
      </c>
    </row>
    <row r="332">
      <c r="A332" s="8" t="n"/>
      <c r="C332" s="7" t="n"/>
      <c r="D332" s="9" t="n"/>
      <c r="E332" s="10" t="n"/>
      <c r="F332" s="10">
        <f>IF(D332="","",D332*E332)</f>
        <v/>
      </c>
      <c r="G332" s="7">
        <f>IF(OR(C332="",B332=""),"",IFERROR(C332-LOOKUP(2,1/(($B$2:$B331=B332)*($C$2:$C331&lt;&gt;"")),$C$2:$C331),""))</f>
        <v/>
      </c>
      <c r="H332" s="9">
        <f>IF(OR(G332="",D332=""),"",G332/D332)</f>
        <v/>
      </c>
    </row>
    <row r="333">
      <c r="A333" s="8" t="n"/>
      <c r="C333" s="7" t="n"/>
      <c r="D333" s="9" t="n"/>
      <c r="E333" s="10" t="n"/>
      <c r="F333" s="10">
        <f>IF(D333="","",D333*E333)</f>
        <v/>
      </c>
      <c r="G333" s="7">
        <f>IF(OR(C333="",B333=""),"",IFERROR(C333-LOOKUP(2,1/(($B$2:$B332=B333)*($C$2:$C332&lt;&gt;"")),$C$2:$C332),""))</f>
        <v/>
      </c>
      <c r="H333" s="9">
        <f>IF(OR(G333="",D333=""),"",G333/D333)</f>
        <v/>
      </c>
    </row>
    <row r="334">
      <c r="A334" s="8" t="n"/>
      <c r="C334" s="7" t="n"/>
      <c r="D334" s="9" t="n"/>
      <c r="E334" s="10" t="n"/>
      <c r="F334" s="10">
        <f>IF(D334="","",D334*E334)</f>
        <v/>
      </c>
      <c r="G334" s="7">
        <f>IF(OR(C334="",B334=""),"",IFERROR(C334-LOOKUP(2,1/(($B$2:$B333=B334)*($C$2:$C333&lt;&gt;"")),$C$2:$C333),""))</f>
        <v/>
      </c>
      <c r="H334" s="9">
        <f>IF(OR(G334="",D334=""),"",G334/D334)</f>
        <v/>
      </c>
    </row>
    <row r="335">
      <c r="A335" s="8" t="n"/>
      <c r="C335" s="7" t="n"/>
      <c r="D335" s="9" t="n"/>
      <c r="E335" s="10" t="n"/>
      <c r="F335" s="10">
        <f>IF(D335="","",D335*E335)</f>
        <v/>
      </c>
      <c r="G335" s="7">
        <f>IF(OR(C335="",B335=""),"",IFERROR(C335-LOOKUP(2,1/(($B$2:$B334=B335)*($C$2:$C334&lt;&gt;"")),$C$2:$C334),""))</f>
        <v/>
      </c>
      <c r="H335" s="9">
        <f>IF(OR(G335="",D335=""),"",G335/D335)</f>
        <v/>
      </c>
    </row>
    <row r="336">
      <c r="A336" s="8" t="n"/>
      <c r="C336" s="7" t="n"/>
      <c r="D336" s="9" t="n"/>
      <c r="E336" s="10" t="n"/>
      <c r="F336" s="10">
        <f>IF(D336="","",D336*E336)</f>
        <v/>
      </c>
      <c r="G336" s="7">
        <f>IF(OR(C336="",B336=""),"",IFERROR(C336-LOOKUP(2,1/(($B$2:$B335=B336)*($C$2:$C335&lt;&gt;"")),$C$2:$C335),""))</f>
        <v/>
      </c>
      <c r="H336" s="9">
        <f>IF(OR(G336="",D336=""),"",G336/D336)</f>
        <v/>
      </c>
    </row>
    <row r="337">
      <c r="A337" s="8" t="n"/>
      <c r="C337" s="7" t="n"/>
      <c r="D337" s="9" t="n"/>
      <c r="E337" s="10" t="n"/>
      <c r="F337" s="10">
        <f>IF(D337="","",D337*E337)</f>
        <v/>
      </c>
      <c r="G337" s="7">
        <f>IF(OR(C337="",B337=""),"",IFERROR(C337-LOOKUP(2,1/(($B$2:$B336=B337)*($C$2:$C336&lt;&gt;"")),$C$2:$C336),""))</f>
        <v/>
      </c>
      <c r="H337" s="9">
        <f>IF(OR(G337="",D337=""),"",G337/D337)</f>
        <v/>
      </c>
    </row>
    <row r="338">
      <c r="A338" s="8" t="n"/>
      <c r="C338" s="7" t="n"/>
      <c r="D338" s="9" t="n"/>
      <c r="E338" s="10" t="n"/>
      <c r="F338" s="10">
        <f>IF(D338="","",D338*E338)</f>
        <v/>
      </c>
      <c r="G338" s="7">
        <f>IF(OR(C338="",B338=""),"",IFERROR(C338-LOOKUP(2,1/(($B$2:$B337=B338)*($C$2:$C337&lt;&gt;"")),$C$2:$C337),""))</f>
        <v/>
      </c>
      <c r="H338" s="9">
        <f>IF(OR(G338="",D338=""),"",G338/D338)</f>
        <v/>
      </c>
    </row>
    <row r="339">
      <c r="A339" s="8" t="n"/>
      <c r="C339" s="7" t="n"/>
      <c r="D339" s="9" t="n"/>
      <c r="E339" s="10" t="n"/>
      <c r="F339" s="10">
        <f>IF(D339="","",D339*E339)</f>
        <v/>
      </c>
      <c r="G339" s="7">
        <f>IF(OR(C339="",B339=""),"",IFERROR(C339-LOOKUP(2,1/(($B$2:$B338=B339)*($C$2:$C338&lt;&gt;"")),$C$2:$C338),""))</f>
        <v/>
      </c>
      <c r="H339" s="9">
        <f>IF(OR(G339="",D339=""),"",G339/D339)</f>
        <v/>
      </c>
    </row>
    <row r="340">
      <c r="A340" s="8" t="n"/>
      <c r="C340" s="7" t="n"/>
      <c r="D340" s="9" t="n"/>
      <c r="E340" s="10" t="n"/>
      <c r="F340" s="10">
        <f>IF(D340="","",D340*E340)</f>
        <v/>
      </c>
      <c r="G340" s="7">
        <f>IF(OR(C340="",B340=""),"",IFERROR(C340-LOOKUP(2,1/(($B$2:$B339=B340)*($C$2:$C339&lt;&gt;"")),$C$2:$C339),""))</f>
        <v/>
      </c>
      <c r="H340" s="9">
        <f>IF(OR(G340="",D340=""),"",G340/D340)</f>
        <v/>
      </c>
    </row>
    <row r="341">
      <c r="A341" s="8" t="n"/>
      <c r="C341" s="7" t="n"/>
      <c r="D341" s="9" t="n"/>
      <c r="E341" s="10" t="n"/>
      <c r="F341" s="10">
        <f>IF(D341="","",D341*E341)</f>
        <v/>
      </c>
      <c r="G341" s="7">
        <f>IF(OR(C341="",B341=""),"",IFERROR(C341-LOOKUP(2,1/(($B$2:$B340=B341)*($C$2:$C340&lt;&gt;"")),$C$2:$C340),""))</f>
        <v/>
      </c>
      <c r="H341" s="9">
        <f>IF(OR(G341="",D341=""),"",G341/D341)</f>
        <v/>
      </c>
    </row>
    <row r="342">
      <c r="A342" s="8" t="n"/>
      <c r="C342" s="7" t="n"/>
      <c r="D342" s="9" t="n"/>
      <c r="E342" s="10" t="n"/>
      <c r="F342" s="10">
        <f>IF(D342="","",D342*E342)</f>
        <v/>
      </c>
      <c r="G342" s="7">
        <f>IF(OR(C342="",B342=""),"",IFERROR(C342-LOOKUP(2,1/(($B$2:$B341=B342)*($C$2:$C341&lt;&gt;"")),$C$2:$C341),""))</f>
        <v/>
      </c>
      <c r="H342" s="9">
        <f>IF(OR(G342="",D342=""),"",G342/D342)</f>
        <v/>
      </c>
    </row>
    <row r="343">
      <c r="A343" s="8" t="n"/>
      <c r="C343" s="7" t="n"/>
      <c r="D343" s="9" t="n"/>
      <c r="E343" s="10" t="n"/>
      <c r="F343" s="10">
        <f>IF(D343="","",D343*E343)</f>
        <v/>
      </c>
      <c r="G343" s="7">
        <f>IF(OR(C343="",B343=""),"",IFERROR(C343-LOOKUP(2,1/(($B$2:$B342=B343)*($C$2:$C342&lt;&gt;"")),$C$2:$C342),""))</f>
        <v/>
      </c>
      <c r="H343" s="9">
        <f>IF(OR(G343="",D343=""),"",G343/D343)</f>
        <v/>
      </c>
    </row>
    <row r="344">
      <c r="A344" s="8" t="n"/>
      <c r="C344" s="7" t="n"/>
      <c r="D344" s="9" t="n"/>
      <c r="E344" s="10" t="n"/>
      <c r="F344" s="10">
        <f>IF(D344="","",D344*E344)</f>
        <v/>
      </c>
      <c r="G344" s="7">
        <f>IF(OR(C344="",B344=""),"",IFERROR(C344-LOOKUP(2,1/(($B$2:$B343=B344)*($C$2:$C343&lt;&gt;"")),$C$2:$C343),""))</f>
        <v/>
      </c>
      <c r="H344" s="9">
        <f>IF(OR(G344="",D344=""),"",G344/D344)</f>
        <v/>
      </c>
    </row>
    <row r="345">
      <c r="A345" s="8" t="n"/>
      <c r="C345" s="7" t="n"/>
      <c r="D345" s="9" t="n"/>
      <c r="E345" s="10" t="n"/>
      <c r="F345" s="10">
        <f>IF(D345="","",D345*E345)</f>
        <v/>
      </c>
      <c r="G345" s="7">
        <f>IF(OR(C345="",B345=""),"",IFERROR(C345-LOOKUP(2,1/(($B$2:$B344=B345)*($C$2:$C344&lt;&gt;"")),$C$2:$C344),""))</f>
        <v/>
      </c>
      <c r="H345" s="9">
        <f>IF(OR(G345="",D345=""),"",G345/D345)</f>
        <v/>
      </c>
    </row>
    <row r="346">
      <c r="A346" s="8" t="n"/>
      <c r="C346" s="7" t="n"/>
      <c r="D346" s="9" t="n"/>
      <c r="E346" s="10" t="n"/>
      <c r="F346" s="10">
        <f>IF(D346="","",D346*E346)</f>
        <v/>
      </c>
      <c r="G346" s="7">
        <f>IF(OR(C346="",B346=""),"",IFERROR(C346-LOOKUP(2,1/(($B$2:$B345=B346)*($C$2:$C345&lt;&gt;"")),$C$2:$C345),""))</f>
        <v/>
      </c>
      <c r="H346" s="9">
        <f>IF(OR(G346="",D346=""),"",G346/D346)</f>
        <v/>
      </c>
    </row>
    <row r="347">
      <c r="A347" s="8" t="n"/>
      <c r="C347" s="7" t="n"/>
      <c r="D347" s="9" t="n"/>
      <c r="E347" s="10" t="n"/>
      <c r="F347" s="10">
        <f>IF(D347="","",D347*E347)</f>
        <v/>
      </c>
      <c r="G347" s="7">
        <f>IF(OR(C347="",B347=""),"",IFERROR(C347-LOOKUP(2,1/(($B$2:$B346=B347)*($C$2:$C346&lt;&gt;"")),$C$2:$C346),""))</f>
        <v/>
      </c>
      <c r="H347" s="9">
        <f>IF(OR(G347="",D347=""),"",G347/D347)</f>
        <v/>
      </c>
    </row>
    <row r="348">
      <c r="A348" s="8" t="n"/>
      <c r="C348" s="7" t="n"/>
      <c r="D348" s="9" t="n"/>
      <c r="E348" s="10" t="n"/>
      <c r="F348" s="10">
        <f>IF(D348="","",D348*E348)</f>
        <v/>
      </c>
      <c r="G348" s="7">
        <f>IF(OR(C348="",B348=""),"",IFERROR(C348-LOOKUP(2,1/(($B$2:$B347=B348)*($C$2:$C347&lt;&gt;"")),$C$2:$C347),""))</f>
        <v/>
      </c>
      <c r="H348" s="9">
        <f>IF(OR(G348="",D348=""),"",G348/D348)</f>
        <v/>
      </c>
    </row>
    <row r="349">
      <c r="A349" s="8" t="n"/>
      <c r="C349" s="7" t="n"/>
      <c r="D349" s="9" t="n"/>
      <c r="E349" s="10" t="n"/>
      <c r="F349" s="10">
        <f>IF(D349="","",D349*E349)</f>
        <v/>
      </c>
      <c r="G349" s="7">
        <f>IF(OR(C349="",B349=""),"",IFERROR(C349-LOOKUP(2,1/(($B$2:$B348=B349)*($C$2:$C348&lt;&gt;"")),$C$2:$C348),""))</f>
        <v/>
      </c>
      <c r="H349" s="9">
        <f>IF(OR(G349="",D349=""),"",G349/D349)</f>
        <v/>
      </c>
    </row>
    <row r="350">
      <c r="A350" s="8" t="n"/>
      <c r="C350" s="7" t="n"/>
      <c r="D350" s="9" t="n"/>
      <c r="E350" s="10" t="n"/>
      <c r="F350" s="10">
        <f>IF(D350="","",D350*E350)</f>
        <v/>
      </c>
      <c r="G350" s="7">
        <f>IF(OR(C350="",B350=""),"",IFERROR(C350-LOOKUP(2,1/(($B$2:$B349=B350)*($C$2:$C349&lt;&gt;"")),$C$2:$C349),""))</f>
        <v/>
      </c>
      <c r="H350" s="9">
        <f>IF(OR(G350="",D350=""),"",G350/D350)</f>
        <v/>
      </c>
    </row>
    <row r="351">
      <c r="A351" s="8" t="n"/>
      <c r="C351" s="7" t="n"/>
      <c r="D351" s="9" t="n"/>
      <c r="E351" s="10" t="n"/>
      <c r="F351" s="10">
        <f>IF(D351="","",D351*E351)</f>
        <v/>
      </c>
      <c r="G351" s="7">
        <f>IF(OR(C351="",B351=""),"",IFERROR(C351-LOOKUP(2,1/(($B$2:$B350=B351)*($C$2:$C350&lt;&gt;"")),$C$2:$C350),""))</f>
        <v/>
      </c>
      <c r="H351" s="9">
        <f>IF(OR(G351="",D351=""),"",G351/D351)</f>
        <v/>
      </c>
    </row>
    <row r="352">
      <c r="A352" s="8" t="n"/>
      <c r="C352" s="7" t="n"/>
      <c r="D352" s="9" t="n"/>
      <c r="E352" s="10" t="n"/>
      <c r="F352" s="10">
        <f>IF(D352="","",D352*E352)</f>
        <v/>
      </c>
      <c r="G352" s="7">
        <f>IF(OR(C352="",B352=""),"",IFERROR(C352-LOOKUP(2,1/(($B$2:$B351=B352)*($C$2:$C351&lt;&gt;"")),$C$2:$C351),""))</f>
        <v/>
      </c>
      <c r="H352" s="9">
        <f>IF(OR(G352="",D352=""),"",G352/D352)</f>
        <v/>
      </c>
    </row>
    <row r="353">
      <c r="A353" s="8" t="n"/>
      <c r="C353" s="7" t="n"/>
      <c r="D353" s="9" t="n"/>
      <c r="E353" s="10" t="n"/>
      <c r="F353" s="10">
        <f>IF(D353="","",D353*E353)</f>
        <v/>
      </c>
      <c r="G353" s="7">
        <f>IF(OR(C353="",B353=""),"",IFERROR(C353-LOOKUP(2,1/(($B$2:$B352=B353)*($C$2:$C352&lt;&gt;"")),$C$2:$C352),""))</f>
        <v/>
      </c>
      <c r="H353" s="9">
        <f>IF(OR(G353="",D353=""),"",G353/D353)</f>
        <v/>
      </c>
    </row>
    <row r="354">
      <c r="A354" s="8" t="n"/>
      <c r="C354" s="7" t="n"/>
      <c r="D354" s="9" t="n"/>
      <c r="E354" s="10" t="n"/>
      <c r="F354" s="10">
        <f>IF(D354="","",D354*E354)</f>
        <v/>
      </c>
      <c r="G354" s="7">
        <f>IF(OR(C354="",B354=""),"",IFERROR(C354-LOOKUP(2,1/(($B$2:$B353=B354)*($C$2:$C353&lt;&gt;"")),$C$2:$C353),""))</f>
        <v/>
      </c>
      <c r="H354" s="9">
        <f>IF(OR(G354="",D354=""),"",G354/D354)</f>
        <v/>
      </c>
    </row>
    <row r="355">
      <c r="A355" s="8" t="n"/>
      <c r="C355" s="7" t="n"/>
      <c r="D355" s="9" t="n"/>
      <c r="E355" s="10" t="n"/>
      <c r="F355" s="10">
        <f>IF(D355="","",D355*E355)</f>
        <v/>
      </c>
      <c r="G355" s="7">
        <f>IF(OR(C355="",B355=""),"",IFERROR(C355-LOOKUP(2,1/(($B$2:$B354=B355)*($C$2:$C354&lt;&gt;"")),$C$2:$C354),""))</f>
        <v/>
      </c>
      <c r="H355" s="9">
        <f>IF(OR(G355="",D355=""),"",G355/D355)</f>
        <v/>
      </c>
    </row>
    <row r="356">
      <c r="A356" s="8" t="n"/>
      <c r="C356" s="7" t="n"/>
      <c r="D356" s="9" t="n"/>
      <c r="E356" s="10" t="n"/>
      <c r="F356" s="10">
        <f>IF(D356="","",D356*E356)</f>
        <v/>
      </c>
      <c r="G356" s="7">
        <f>IF(OR(C356="",B356=""),"",IFERROR(C356-LOOKUP(2,1/(($B$2:$B355=B356)*($C$2:$C355&lt;&gt;"")),$C$2:$C355),""))</f>
        <v/>
      </c>
      <c r="H356" s="9">
        <f>IF(OR(G356="",D356=""),"",G356/D356)</f>
        <v/>
      </c>
    </row>
    <row r="357">
      <c r="A357" s="8" t="n"/>
      <c r="C357" s="7" t="n"/>
      <c r="D357" s="9" t="n"/>
      <c r="E357" s="10" t="n"/>
      <c r="F357" s="10">
        <f>IF(D357="","",D357*E357)</f>
        <v/>
      </c>
      <c r="G357" s="7">
        <f>IF(OR(C357="",B357=""),"",IFERROR(C357-LOOKUP(2,1/(($B$2:$B356=B357)*($C$2:$C356&lt;&gt;"")),$C$2:$C356),""))</f>
        <v/>
      </c>
      <c r="H357" s="9">
        <f>IF(OR(G357="",D357=""),"",G357/D357)</f>
        <v/>
      </c>
    </row>
    <row r="358">
      <c r="A358" s="8" t="n"/>
      <c r="C358" s="7" t="n"/>
      <c r="D358" s="9" t="n"/>
      <c r="E358" s="10" t="n"/>
      <c r="F358" s="10">
        <f>IF(D358="","",D358*E358)</f>
        <v/>
      </c>
      <c r="G358" s="7">
        <f>IF(OR(C358="",B358=""),"",IFERROR(C358-LOOKUP(2,1/(($B$2:$B357=B358)*($C$2:$C357&lt;&gt;"")),$C$2:$C357),""))</f>
        <v/>
      </c>
      <c r="H358" s="9">
        <f>IF(OR(G358="",D358=""),"",G358/D358)</f>
        <v/>
      </c>
    </row>
    <row r="359">
      <c r="A359" s="8" t="n"/>
      <c r="C359" s="7" t="n"/>
      <c r="D359" s="9" t="n"/>
      <c r="E359" s="10" t="n"/>
      <c r="F359" s="10">
        <f>IF(D359="","",D359*E359)</f>
        <v/>
      </c>
      <c r="G359" s="7">
        <f>IF(OR(C359="",B359=""),"",IFERROR(C359-LOOKUP(2,1/(($B$2:$B358=B359)*($C$2:$C358&lt;&gt;"")),$C$2:$C358),""))</f>
        <v/>
      </c>
      <c r="H359" s="9">
        <f>IF(OR(G359="",D359=""),"",G359/D359)</f>
        <v/>
      </c>
    </row>
    <row r="360">
      <c r="A360" s="8" t="n"/>
      <c r="C360" s="7" t="n"/>
      <c r="D360" s="9" t="n"/>
      <c r="E360" s="10" t="n"/>
      <c r="F360" s="10">
        <f>IF(D360="","",D360*E360)</f>
        <v/>
      </c>
      <c r="G360" s="7">
        <f>IF(OR(C360="",B360=""),"",IFERROR(C360-LOOKUP(2,1/(($B$2:$B359=B360)*($C$2:$C359&lt;&gt;"")),$C$2:$C359),""))</f>
        <v/>
      </c>
      <c r="H360" s="9">
        <f>IF(OR(G360="",D360=""),"",G360/D360)</f>
        <v/>
      </c>
    </row>
    <row r="361">
      <c r="A361" s="8" t="n"/>
      <c r="C361" s="7" t="n"/>
      <c r="D361" s="9" t="n"/>
      <c r="E361" s="10" t="n"/>
      <c r="F361" s="10">
        <f>IF(D361="","",D361*E361)</f>
        <v/>
      </c>
      <c r="G361" s="7">
        <f>IF(OR(C361="",B361=""),"",IFERROR(C361-LOOKUP(2,1/(($B$2:$B360=B361)*($C$2:$C360&lt;&gt;"")),$C$2:$C360),""))</f>
        <v/>
      </c>
      <c r="H361" s="9">
        <f>IF(OR(G361="",D361=""),"",G361/D361)</f>
        <v/>
      </c>
    </row>
    <row r="362">
      <c r="A362" s="8" t="n"/>
      <c r="C362" s="7" t="n"/>
      <c r="D362" s="9" t="n"/>
      <c r="E362" s="10" t="n"/>
      <c r="F362" s="10">
        <f>IF(D362="","",D362*E362)</f>
        <v/>
      </c>
      <c r="G362" s="7">
        <f>IF(OR(C362="",B362=""),"",IFERROR(C362-LOOKUP(2,1/(($B$2:$B361=B362)*($C$2:$C361&lt;&gt;"")),$C$2:$C361),""))</f>
        <v/>
      </c>
      <c r="H362" s="9">
        <f>IF(OR(G362="",D362=""),"",G362/D362)</f>
        <v/>
      </c>
    </row>
    <row r="363">
      <c r="A363" s="8" t="n"/>
      <c r="C363" s="7" t="n"/>
      <c r="D363" s="9" t="n"/>
      <c r="E363" s="10" t="n"/>
      <c r="F363" s="10">
        <f>IF(D363="","",D363*E363)</f>
        <v/>
      </c>
      <c r="G363" s="7">
        <f>IF(OR(C363="",B363=""),"",IFERROR(C363-LOOKUP(2,1/(($B$2:$B362=B363)*($C$2:$C362&lt;&gt;"")),$C$2:$C362),""))</f>
        <v/>
      </c>
      <c r="H363" s="9">
        <f>IF(OR(G363="",D363=""),"",G363/D363)</f>
        <v/>
      </c>
    </row>
    <row r="364">
      <c r="A364" s="8" t="n"/>
      <c r="C364" s="7" t="n"/>
      <c r="D364" s="9" t="n"/>
      <c r="E364" s="10" t="n"/>
      <c r="F364" s="10">
        <f>IF(D364="","",D364*E364)</f>
        <v/>
      </c>
      <c r="G364" s="7">
        <f>IF(OR(C364="",B364=""),"",IFERROR(C364-LOOKUP(2,1/(($B$2:$B363=B364)*($C$2:$C363&lt;&gt;"")),$C$2:$C363),""))</f>
        <v/>
      </c>
      <c r="H364" s="9">
        <f>IF(OR(G364="",D364=""),"",G364/D364)</f>
        <v/>
      </c>
    </row>
    <row r="365">
      <c r="A365" s="8" t="n"/>
      <c r="C365" s="7" t="n"/>
      <c r="D365" s="9" t="n"/>
      <c r="E365" s="10" t="n"/>
      <c r="F365" s="10">
        <f>IF(D365="","",D365*E365)</f>
        <v/>
      </c>
      <c r="G365" s="7">
        <f>IF(OR(C365="",B365=""),"",IFERROR(C365-LOOKUP(2,1/(($B$2:$B364=B365)*($C$2:$C364&lt;&gt;"")),$C$2:$C364),""))</f>
        <v/>
      </c>
      <c r="H365" s="9">
        <f>IF(OR(G365="",D365=""),"",G365/D365)</f>
        <v/>
      </c>
    </row>
    <row r="366">
      <c r="A366" s="8" t="n"/>
      <c r="C366" s="7" t="n"/>
      <c r="D366" s="9" t="n"/>
      <c r="E366" s="10" t="n"/>
      <c r="F366" s="10">
        <f>IF(D366="","",D366*E366)</f>
        <v/>
      </c>
      <c r="G366" s="7">
        <f>IF(OR(C366="",B366=""),"",IFERROR(C366-LOOKUP(2,1/(($B$2:$B365=B366)*($C$2:$C365&lt;&gt;"")),$C$2:$C365),""))</f>
        <v/>
      </c>
      <c r="H366" s="9">
        <f>IF(OR(G366="",D366=""),"",G366/D366)</f>
        <v/>
      </c>
    </row>
    <row r="367">
      <c r="A367" s="8" t="n"/>
      <c r="C367" s="7" t="n"/>
      <c r="D367" s="9" t="n"/>
      <c r="E367" s="10" t="n"/>
      <c r="F367" s="10">
        <f>IF(D367="","",D367*E367)</f>
        <v/>
      </c>
      <c r="G367" s="7">
        <f>IF(OR(C367="",B367=""),"",IFERROR(C367-LOOKUP(2,1/(($B$2:$B366=B367)*($C$2:$C366&lt;&gt;"")),$C$2:$C366),""))</f>
        <v/>
      </c>
      <c r="H367" s="9">
        <f>IF(OR(G367="",D367=""),"",G367/D367)</f>
        <v/>
      </c>
    </row>
    <row r="368">
      <c r="A368" s="8" t="n"/>
      <c r="C368" s="7" t="n"/>
      <c r="D368" s="9" t="n"/>
      <c r="E368" s="10" t="n"/>
      <c r="F368" s="10">
        <f>IF(D368="","",D368*E368)</f>
        <v/>
      </c>
      <c r="G368" s="7">
        <f>IF(OR(C368="",B368=""),"",IFERROR(C368-LOOKUP(2,1/(($B$2:$B367=B368)*($C$2:$C367&lt;&gt;"")),$C$2:$C367),""))</f>
        <v/>
      </c>
      <c r="H368" s="9">
        <f>IF(OR(G368="",D368=""),"",G368/D368)</f>
        <v/>
      </c>
    </row>
    <row r="369">
      <c r="A369" s="8" t="n"/>
      <c r="C369" s="7" t="n"/>
      <c r="D369" s="9" t="n"/>
      <c r="E369" s="10" t="n"/>
      <c r="F369" s="10">
        <f>IF(D369="","",D369*E369)</f>
        <v/>
      </c>
      <c r="G369" s="7">
        <f>IF(OR(C369="",B369=""),"",IFERROR(C369-LOOKUP(2,1/(($B$2:$B368=B369)*($C$2:$C368&lt;&gt;"")),$C$2:$C368),""))</f>
        <v/>
      </c>
      <c r="H369" s="9">
        <f>IF(OR(G369="",D369=""),"",G369/D369)</f>
        <v/>
      </c>
    </row>
    <row r="370">
      <c r="A370" s="8" t="n"/>
      <c r="C370" s="7" t="n"/>
      <c r="D370" s="9" t="n"/>
      <c r="E370" s="10" t="n"/>
      <c r="F370" s="10">
        <f>IF(D370="","",D370*E370)</f>
        <v/>
      </c>
      <c r="G370" s="7">
        <f>IF(OR(C370="",B370=""),"",IFERROR(C370-LOOKUP(2,1/(($B$2:$B369=B370)*($C$2:$C369&lt;&gt;"")),$C$2:$C369),""))</f>
        <v/>
      </c>
      <c r="H370" s="9">
        <f>IF(OR(G370="",D370=""),"",G370/D370)</f>
        <v/>
      </c>
    </row>
    <row r="371">
      <c r="A371" s="8" t="n"/>
      <c r="C371" s="7" t="n"/>
      <c r="D371" s="9" t="n"/>
      <c r="E371" s="10" t="n"/>
      <c r="F371" s="10">
        <f>IF(D371="","",D371*E371)</f>
        <v/>
      </c>
      <c r="G371" s="7">
        <f>IF(OR(C371="",B371=""),"",IFERROR(C371-LOOKUP(2,1/(($B$2:$B370=B371)*($C$2:$C370&lt;&gt;"")),$C$2:$C370),""))</f>
        <v/>
      </c>
      <c r="H371" s="9">
        <f>IF(OR(G371="",D371=""),"",G371/D371)</f>
        <v/>
      </c>
    </row>
    <row r="372">
      <c r="A372" s="8" t="n"/>
      <c r="C372" s="7" t="n"/>
      <c r="D372" s="9" t="n"/>
      <c r="E372" s="10" t="n"/>
      <c r="F372" s="10">
        <f>IF(D372="","",D372*E372)</f>
        <v/>
      </c>
      <c r="G372" s="7">
        <f>IF(OR(C372="",B372=""),"",IFERROR(C372-LOOKUP(2,1/(($B$2:$B371=B372)*($C$2:$C371&lt;&gt;"")),$C$2:$C371),""))</f>
        <v/>
      </c>
      <c r="H372" s="9">
        <f>IF(OR(G372="",D372=""),"",G372/D372)</f>
        <v/>
      </c>
    </row>
    <row r="373">
      <c r="A373" s="8" t="n"/>
      <c r="C373" s="7" t="n"/>
      <c r="D373" s="9" t="n"/>
      <c r="E373" s="10" t="n"/>
      <c r="F373" s="10">
        <f>IF(D373="","",D373*E373)</f>
        <v/>
      </c>
      <c r="G373" s="7">
        <f>IF(OR(C373="",B373=""),"",IFERROR(C373-LOOKUP(2,1/(($B$2:$B372=B373)*($C$2:$C372&lt;&gt;"")),$C$2:$C372),""))</f>
        <v/>
      </c>
      <c r="H373" s="9">
        <f>IF(OR(G373="",D373=""),"",G373/D373)</f>
        <v/>
      </c>
    </row>
    <row r="374">
      <c r="A374" s="8" t="n"/>
      <c r="C374" s="7" t="n"/>
      <c r="D374" s="9" t="n"/>
      <c r="E374" s="10" t="n"/>
      <c r="F374" s="10">
        <f>IF(D374="","",D374*E374)</f>
        <v/>
      </c>
      <c r="G374" s="7">
        <f>IF(OR(C374="",B374=""),"",IFERROR(C374-LOOKUP(2,1/(($B$2:$B373=B374)*($C$2:$C373&lt;&gt;"")),$C$2:$C373),""))</f>
        <v/>
      </c>
      <c r="H374" s="9">
        <f>IF(OR(G374="",D374=""),"",G374/D374)</f>
        <v/>
      </c>
    </row>
    <row r="375">
      <c r="A375" s="8" t="n"/>
      <c r="C375" s="7" t="n"/>
      <c r="D375" s="9" t="n"/>
      <c r="E375" s="10" t="n"/>
      <c r="F375" s="10">
        <f>IF(D375="","",D375*E375)</f>
        <v/>
      </c>
      <c r="G375" s="7">
        <f>IF(OR(C375="",B375=""),"",IFERROR(C375-LOOKUP(2,1/(($B$2:$B374=B375)*($C$2:$C374&lt;&gt;"")),$C$2:$C374),""))</f>
        <v/>
      </c>
      <c r="H375" s="9">
        <f>IF(OR(G375="",D375=""),"",G375/D375)</f>
        <v/>
      </c>
    </row>
    <row r="376">
      <c r="A376" s="8" t="n"/>
      <c r="C376" s="7" t="n"/>
      <c r="D376" s="9" t="n"/>
      <c r="E376" s="10" t="n"/>
      <c r="F376" s="10">
        <f>IF(D376="","",D376*E376)</f>
        <v/>
      </c>
      <c r="G376" s="7">
        <f>IF(OR(C376="",B376=""),"",IFERROR(C376-LOOKUP(2,1/(($B$2:$B375=B376)*($C$2:$C375&lt;&gt;"")),$C$2:$C375),""))</f>
        <v/>
      </c>
      <c r="H376" s="9">
        <f>IF(OR(G376="",D376=""),"",G376/D376)</f>
        <v/>
      </c>
    </row>
    <row r="377">
      <c r="A377" s="8" t="n"/>
      <c r="C377" s="7" t="n"/>
      <c r="D377" s="9" t="n"/>
      <c r="E377" s="10" t="n"/>
      <c r="F377" s="10">
        <f>IF(D377="","",D377*E377)</f>
        <v/>
      </c>
      <c r="G377" s="7">
        <f>IF(OR(C377="",B377=""),"",IFERROR(C377-LOOKUP(2,1/(($B$2:$B376=B377)*($C$2:$C376&lt;&gt;"")),$C$2:$C376),""))</f>
        <v/>
      </c>
      <c r="H377" s="9">
        <f>IF(OR(G377="",D377=""),"",G377/D377)</f>
        <v/>
      </c>
    </row>
    <row r="378">
      <c r="A378" s="8" t="n"/>
      <c r="C378" s="7" t="n"/>
      <c r="D378" s="9" t="n"/>
      <c r="E378" s="10" t="n"/>
      <c r="F378" s="10">
        <f>IF(D378="","",D378*E378)</f>
        <v/>
      </c>
      <c r="G378" s="7">
        <f>IF(OR(C378="",B378=""),"",IFERROR(C378-LOOKUP(2,1/(($B$2:$B377=B378)*($C$2:$C377&lt;&gt;"")),$C$2:$C377),""))</f>
        <v/>
      </c>
      <c r="H378" s="9">
        <f>IF(OR(G378="",D378=""),"",G378/D378)</f>
        <v/>
      </c>
    </row>
    <row r="379">
      <c r="A379" s="8" t="n"/>
      <c r="C379" s="7" t="n"/>
      <c r="D379" s="9" t="n"/>
      <c r="E379" s="10" t="n"/>
      <c r="F379" s="10">
        <f>IF(D379="","",D379*E379)</f>
        <v/>
      </c>
      <c r="G379" s="7">
        <f>IF(OR(C379="",B379=""),"",IFERROR(C379-LOOKUP(2,1/(($B$2:$B378=B379)*($C$2:$C378&lt;&gt;"")),$C$2:$C378),""))</f>
        <v/>
      </c>
      <c r="H379" s="9">
        <f>IF(OR(G379="",D379=""),"",G379/D379)</f>
        <v/>
      </c>
    </row>
    <row r="380">
      <c r="A380" s="8" t="n"/>
      <c r="C380" s="7" t="n"/>
      <c r="D380" s="9" t="n"/>
      <c r="E380" s="10" t="n"/>
      <c r="F380" s="10">
        <f>IF(D380="","",D380*E380)</f>
        <v/>
      </c>
      <c r="G380" s="7">
        <f>IF(OR(C380="",B380=""),"",IFERROR(C380-LOOKUP(2,1/(($B$2:$B379=B380)*($C$2:$C379&lt;&gt;"")),$C$2:$C379),""))</f>
        <v/>
      </c>
      <c r="H380" s="9">
        <f>IF(OR(G380="",D380=""),"",G380/D380)</f>
        <v/>
      </c>
    </row>
    <row r="381">
      <c r="A381" s="8" t="n"/>
      <c r="C381" s="7" t="n"/>
      <c r="D381" s="9" t="n"/>
      <c r="E381" s="10" t="n"/>
      <c r="F381" s="10">
        <f>IF(D381="","",D381*E381)</f>
        <v/>
      </c>
      <c r="G381" s="7">
        <f>IF(OR(C381="",B381=""),"",IFERROR(C381-LOOKUP(2,1/(($B$2:$B380=B381)*($C$2:$C380&lt;&gt;"")),$C$2:$C380),""))</f>
        <v/>
      </c>
      <c r="H381" s="9">
        <f>IF(OR(G381="",D381=""),"",G381/D381)</f>
        <v/>
      </c>
    </row>
    <row r="382">
      <c r="A382" s="8" t="n"/>
      <c r="C382" s="7" t="n"/>
      <c r="D382" s="9" t="n"/>
      <c r="E382" s="10" t="n"/>
      <c r="F382" s="10">
        <f>IF(D382="","",D382*E382)</f>
        <v/>
      </c>
      <c r="G382" s="7">
        <f>IF(OR(C382="",B382=""),"",IFERROR(C382-LOOKUP(2,1/(($B$2:$B381=B382)*($C$2:$C381&lt;&gt;"")),$C$2:$C381),""))</f>
        <v/>
      </c>
      <c r="H382" s="9">
        <f>IF(OR(G382="",D382=""),"",G382/D382)</f>
        <v/>
      </c>
    </row>
    <row r="383">
      <c r="A383" s="8" t="n"/>
      <c r="C383" s="7" t="n"/>
      <c r="D383" s="9" t="n"/>
      <c r="E383" s="10" t="n"/>
      <c r="F383" s="10">
        <f>IF(D383="","",D383*E383)</f>
        <v/>
      </c>
      <c r="G383" s="7">
        <f>IF(OR(C383="",B383=""),"",IFERROR(C383-LOOKUP(2,1/(($B$2:$B382=B383)*($C$2:$C382&lt;&gt;"")),$C$2:$C382),""))</f>
        <v/>
      </c>
      <c r="H383" s="9">
        <f>IF(OR(G383="",D383=""),"",G383/D383)</f>
        <v/>
      </c>
    </row>
    <row r="384">
      <c r="A384" s="8" t="n"/>
      <c r="C384" s="7" t="n"/>
      <c r="D384" s="9" t="n"/>
      <c r="E384" s="10" t="n"/>
      <c r="F384" s="10">
        <f>IF(D384="","",D384*E384)</f>
        <v/>
      </c>
      <c r="G384" s="7">
        <f>IF(OR(C384="",B384=""),"",IFERROR(C384-LOOKUP(2,1/(($B$2:$B383=B384)*($C$2:$C383&lt;&gt;"")),$C$2:$C383),""))</f>
        <v/>
      </c>
      <c r="H384" s="9">
        <f>IF(OR(G384="",D384=""),"",G384/D384)</f>
        <v/>
      </c>
    </row>
    <row r="385">
      <c r="A385" s="8" t="n"/>
      <c r="C385" s="7" t="n"/>
      <c r="D385" s="9" t="n"/>
      <c r="E385" s="10" t="n"/>
      <c r="F385" s="10">
        <f>IF(D385="","",D385*E385)</f>
        <v/>
      </c>
      <c r="G385" s="7">
        <f>IF(OR(C385="",B385=""),"",IFERROR(C385-LOOKUP(2,1/(($B$2:$B384=B385)*($C$2:$C384&lt;&gt;"")),$C$2:$C384),""))</f>
        <v/>
      </c>
      <c r="H385" s="9">
        <f>IF(OR(G385="",D385=""),"",G385/D385)</f>
        <v/>
      </c>
    </row>
    <row r="386">
      <c r="A386" s="8" t="n"/>
      <c r="C386" s="7" t="n"/>
      <c r="D386" s="9" t="n"/>
      <c r="E386" s="10" t="n"/>
      <c r="F386" s="10">
        <f>IF(D386="","",D386*E386)</f>
        <v/>
      </c>
      <c r="G386" s="7">
        <f>IF(OR(C386="",B386=""),"",IFERROR(C386-LOOKUP(2,1/(($B$2:$B385=B386)*($C$2:$C385&lt;&gt;"")),$C$2:$C385),""))</f>
        <v/>
      </c>
      <c r="H386" s="9">
        <f>IF(OR(G386="",D386=""),"",G386/D386)</f>
        <v/>
      </c>
    </row>
    <row r="387">
      <c r="A387" s="8" t="n"/>
      <c r="C387" s="7" t="n"/>
      <c r="D387" s="9" t="n"/>
      <c r="E387" s="10" t="n"/>
      <c r="F387" s="10">
        <f>IF(D387="","",D387*E387)</f>
        <v/>
      </c>
      <c r="G387" s="7">
        <f>IF(OR(C387="",B387=""),"",IFERROR(C387-LOOKUP(2,1/(($B$2:$B386=B387)*($C$2:$C386&lt;&gt;"")),$C$2:$C386),""))</f>
        <v/>
      </c>
      <c r="H387" s="9">
        <f>IF(OR(G387="",D387=""),"",G387/D387)</f>
        <v/>
      </c>
    </row>
    <row r="388">
      <c r="A388" s="8" t="n"/>
      <c r="C388" s="7" t="n"/>
      <c r="D388" s="9" t="n"/>
      <c r="E388" s="10" t="n"/>
      <c r="F388" s="10">
        <f>IF(D388="","",D388*E388)</f>
        <v/>
      </c>
      <c r="G388" s="7">
        <f>IF(OR(C388="",B388=""),"",IFERROR(C388-LOOKUP(2,1/(($B$2:$B387=B388)*($C$2:$C387&lt;&gt;"")),$C$2:$C387),""))</f>
        <v/>
      </c>
      <c r="H388" s="9">
        <f>IF(OR(G388="",D388=""),"",G388/D388)</f>
        <v/>
      </c>
    </row>
    <row r="389">
      <c r="A389" s="8" t="n"/>
      <c r="C389" s="7" t="n"/>
      <c r="D389" s="9" t="n"/>
      <c r="E389" s="10" t="n"/>
      <c r="F389" s="10">
        <f>IF(D389="","",D389*E389)</f>
        <v/>
      </c>
      <c r="G389" s="7">
        <f>IF(OR(C389="",B389=""),"",IFERROR(C389-LOOKUP(2,1/(($B$2:$B388=B389)*($C$2:$C388&lt;&gt;"")),$C$2:$C388),""))</f>
        <v/>
      </c>
      <c r="H389" s="9">
        <f>IF(OR(G389="",D389=""),"",G389/D389)</f>
        <v/>
      </c>
    </row>
    <row r="390">
      <c r="A390" s="8" t="n"/>
      <c r="C390" s="7" t="n"/>
      <c r="D390" s="9" t="n"/>
      <c r="E390" s="10" t="n"/>
      <c r="F390" s="10">
        <f>IF(D390="","",D390*E390)</f>
        <v/>
      </c>
      <c r="G390" s="7">
        <f>IF(OR(C390="",B390=""),"",IFERROR(C390-LOOKUP(2,1/(($B$2:$B389=B390)*($C$2:$C389&lt;&gt;"")),$C$2:$C389),""))</f>
        <v/>
      </c>
      <c r="H390" s="9">
        <f>IF(OR(G390="",D390=""),"",G390/D390)</f>
        <v/>
      </c>
    </row>
    <row r="391">
      <c r="A391" s="8" t="n"/>
      <c r="C391" s="7" t="n"/>
      <c r="D391" s="9" t="n"/>
      <c r="E391" s="10" t="n"/>
      <c r="F391" s="10">
        <f>IF(D391="","",D391*E391)</f>
        <v/>
      </c>
      <c r="G391" s="7">
        <f>IF(OR(C391="",B391=""),"",IFERROR(C391-LOOKUP(2,1/(($B$2:$B390=B391)*($C$2:$C390&lt;&gt;"")),$C$2:$C390),""))</f>
        <v/>
      </c>
      <c r="H391" s="9">
        <f>IF(OR(G391="",D391=""),"",G391/D391)</f>
        <v/>
      </c>
    </row>
    <row r="392">
      <c r="A392" s="8" t="n"/>
      <c r="C392" s="7" t="n"/>
      <c r="D392" s="9" t="n"/>
      <c r="E392" s="10" t="n"/>
      <c r="F392" s="10">
        <f>IF(D392="","",D392*E392)</f>
        <v/>
      </c>
      <c r="G392" s="7">
        <f>IF(OR(C392="",B392=""),"",IFERROR(C392-LOOKUP(2,1/(($B$2:$B391=B392)*($C$2:$C391&lt;&gt;"")),$C$2:$C391),""))</f>
        <v/>
      </c>
      <c r="H392" s="9">
        <f>IF(OR(G392="",D392=""),"",G392/D392)</f>
        <v/>
      </c>
    </row>
    <row r="393">
      <c r="A393" s="8" t="n"/>
      <c r="C393" s="7" t="n"/>
      <c r="D393" s="9" t="n"/>
      <c r="E393" s="10" t="n"/>
      <c r="F393" s="10">
        <f>IF(D393="","",D393*E393)</f>
        <v/>
      </c>
      <c r="G393" s="7">
        <f>IF(OR(C393="",B393=""),"",IFERROR(C393-LOOKUP(2,1/(($B$2:$B392=B393)*($C$2:$C392&lt;&gt;"")),$C$2:$C392),""))</f>
        <v/>
      </c>
      <c r="H393" s="9">
        <f>IF(OR(G393="",D393=""),"",G393/D393)</f>
        <v/>
      </c>
    </row>
    <row r="394">
      <c r="A394" s="8" t="n"/>
      <c r="C394" s="7" t="n"/>
      <c r="D394" s="9" t="n"/>
      <c r="E394" s="10" t="n"/>
      <c r="F394" s="10">
        <f>IF(D394="","",D394*E394)</f>
        <v/>
      </c>
      <c r="G394" s="7">
        <f>IF(OR(C394="",B394=""),"",IFERROR(C394-LOOKUP(2,1/(($B$2:$B393=B394)*($C$2:$C393&lt;&gt;"")),$C$2:$C393),""))</f>
        <v/>
      </c>
      <c r="H394" s="9">
        <f>IF(OR(G394="",D394=""),"",G394/D394)</f>
        <v/>
      </c>
    </row>
    <row r="395">
      <c r="A395" s="8" t="n"/>
      <c r="C395" s="7" t="n"/>
      <c r="D395" s="9" t="n"/>
      <c r="E395" s="10" t="n"/>
      <c r="F395" s="10">
        <f>IF(D395="","",D395*E395)</f>
        <v/>
      </c>
      <c r="G395" s="7">
        <f>IF(OR(C395="",B395=""),"",IFERROR(C395-LOOKUP(2,1/(($B$2:$B394=B395)*($C$2:$C394&lt;&gt;"")),$C$2:$C394),""))</f>
        <v/>
      </c>
      <c r="H395" s="9">
        <f>IF(OR(G395="",D395=""),"",G395/D395)</f>
        <v/>
      </c>
    </row>
    <row r="396">
      <c r="A396" s="8" t="n"/>
      <c r="C396" s="7" t="n"/>
      <c r="D396" s="9" t="n"/>
      <c r="E396" s="10" t="n"/>
      <c r="F396" s="10">
        <f>IF(D396="","",D396*E396)</f>
        <v/>
      </c>
      <c r="G396" s="7">
        <f>IF(OR(C396="",B396=""),"",IFERROR(C396-LOOKUP(2,1/(($B$2:$B395=B396)*($C$2:$C395&lt;&gt;"")),$C$2:$C395),""))</f>
        <v/>
      </c>
      <c r="H396" s="9">
        <f>IF(OR(G396="",D396=""),"",G396/D396)</f>
        <v/>
      </c>
    </row>
    <row r="397">
      <c r="A397" s="8" t="n"/>
      <c r="C397" s="7" t="n"/>
      <c r="D397" s="9" t="n"/>
      <c r="E397" s="10" t="n"/>
      <c r="F397" s="10">
        <f>IF(D397="","",D397*E397)</f>
        <v/>
      </c>
      <c r="G397" s="7">
        <f>IF(OR(C397="",B397=""),"",IFERROR(C397-LOOKUP(2,1/(($B$2:$B396=B397)*($C$2:$C396&lt;&gt;"")),$C$2:$C396),""))</f>
        <v/>
      </c>
      <c r="H397" s="9">
        <f>IF(OR(G397="",D397=""),"",G397/D397)</f>
        <v/>
      </c>
    </row>
    <row r="398">
      <c r="A398" s="8" t="n"/>
      <c r="C398" s="7" t="n"/>
      <c r="D398" s="9" t="n"/>
      <c r="E398" s="10" t="n"/>
      <c r="F398" s="10">
        <f>IF(D398="","",D398*E398)</f>
        <v/>
      </c>
      <c r="G398" s="7">
        <f>IF(OR(C398="",B398=""),"",IFERROR(C398-LOOKUP(2,1/(($B$2:$B397=B398)*($C$2:$C397&lt;&gt;"")),$C$2:$C397),""))</f>
        <v/>
      </c>
      <c r="H398" s="9">
        <f>IF(OR(G398="",D398=""),"",G398/D398)</f>
        <v/>
      </c>
    </row>
    <row r="399">
      <c r="A399" s="8" t="n"/>
      <c r="C399" s="7" t="n"/>
      <c r="D399" s="9" t="n"/>
      <c r="E399" s="10" t="n"/>
      <c r="F399" s="10">
        <f>IF(D399="","",D399*E399)</f>
        <v/>
      </c>
      <c r="G399" s="7">
        <f>IF(OR(C399="",B399=""),"",IFERROR(C399-LOOKUP(2,1/(($B$2:$B398=B399)*($C$2:$C398&lt;&gt;"")),$C$2:$C398),""))</f>
        <v/>
      </c>
      <c r="H399" s="9">
        <f>IF(OR(G399="",D399=""),"",G399/D399)</f>
        <v/>
      </c>
    </row>
    <row r="400">
      <c r="A400" s="8" t="n"/>
      <c r="C400" s="7" t="n"/>
      <c r="D400" s="9" t="n"/>
      <c r="E400" s="10" t="n"/>
      <c r="F400" s="10">
        <f>IF(D400="","",D400*E400)</f>
        <v/>
      </c>
      <c r="G400" s="7">
        <f>IF(OR(C400="",B400=""),"",IFERROR(C400-LOOKUP(2,1/(($B$2:$B399=B400)*($C$2:$C399&lt;&gt;"")),$C$2:$C399),""))</f>
        <v/>
      </c>
      <c r="H400" s="9">
        <f>IF(OR(G400="",D400=""),"",G400/D400)</f>
        <v/>
      </c>
    </row>
    <row r="401">
      <c r="A401" s="8" t="n"/>
      <c r="C401" s="7" t="n"/>
      <c r="D401" s="9" t="n"/>
      <c r="E401" s="10" t="n"/>
      <c r="F401" s="10">
        <f>IF(D401="","",D401*E401)</f>
        <v/>
      </c>
      <c r="G401" s="7">
        <f>IF(OR(C401="",B401=""),"",IFERROR(C401-LOOKUP(2,1/(($B$2:$B400=B401)*($C$2:$C400&lt;&gt;"")),$C$2:$C400),""))</f>
        <v/>
      </c>
      <c r="H401" s="9">
        <f>IF(OR(G401="",D401=""),"",G401/D401)</f>
        <v/>
      </c>
    </row>
    <row r="402">
      <c r="A402" s="8" t="n"/>
      <c r="C402" s="7" t="n"/>
      <c r="D402" s="9" t="n"/>
      <c r="E402" s="10" t="n"/>
      <c r="F402" s="10">
        <f>IF(D402="","",D402*E402)</f>
        <v/>
      </c>
      <c r="G402" s="7">
        <f>IF(OR(C402="",B402=""),"",IFERROR(C402-LOOKUP(2,1/(($B$2:$B401=B402)*($C$2:$C401&lt;&gt;"")),$C$2:$C401),""))</f>
        <v/>
      </c>
      <c r="H402" s="9">
        <f>IF(OR(G402="",D402=""),"",G402/D402)</f>
        <v/>
      </c>
    </row>
    <row r="403">
      <c r="A403" s="8" t="n"/>
      <c r="C403" s="7" t="n"/>
      <c r="D403" s="9" t="n"/>
      <c r="E403" s="10" t="n"/>
      <c r="F403" s="10">
        <f>IF(D403="","",D403*E403)</f>
        <v/>
      </c>
      <c r="G403" s="7">
        <f>IF(OR(C403="",B403=""),"",IFERROR(C403-LOOKUP(2,1/(($B$2:$B402=B403)*($C$2:$C402&lt;&gt;"")),$C$2:$C402),""))</f>
        <v/>
      </c>
      <c r="H403" s="9">
        <f>IF(OR(G403="",D403=""),"",G403/D403)</f>
        <v/>
      </c>
    </row>
    <row r="404">
      <c r="A404" s="8" t="n"/>
      <c r="C404" s="7" t="n"/>
      <c r="D404" s="9" t="n"/>
      <c r="E404" s="10" t="n"/>
      <c r="F404" s="10">
        <f>IF(D404="","",D404*E404)</f>
        <v/>
      </c>
      <c r="G404" s="7">
        <f>IF(OR(C404="",B404=""),"",IFERROR(C404-LOOKUP(2,1/(($B$2:$B403=B404)*($C$2:$C403&lt;&gt;"")),$C$2:$C403),""))</f>
        <v/>
      </c>
      <c r="H404" s="9">
        <f>IF(OR(G404="",D404=""),"",G404/D404)</f>
        <v/>
      </c>
    </row>
    <row r="405">
      <c r="A405" s="8" t="n"/>
      <c r="C405" s="7" t="n"/>
      <c r="D405" s="9" t="n"/>
      <c r="E405" s="10" t="n"/>
      <c r="F405" s="10">
        <f>IF(D405="","",D405*E405)</f>
        <v/>
      </c>
      <c r="G405" s="7">
        <f>IF(OR(C405="",B405=""),"",IFERROR(C405-LOOKUP(2,1/(($B$2:$B404=B405)*($C$2:$C404&lt;&gt;"")),$C$2:$C404),""))</f>
        <v/>
      </c>
      <c r="H405" s="9">
        <f>IF(OR(G405="",D405=""),"",G405/D405)</f>
        <v/>
      </c>
    </row>
    <row r="406">
      <c r="A406" s="8" t="n"/>
      <c r="C406" s="7" t="n"/>
      <c r="D406" s="9" t="n"/>
      <c r="E406" s="10" t="n"/>
      <c r="F406" s="10">
        <f>IF(D406="","",D406*E406)</f>
        <v/>
      </c>
      <c r="G406" s="7">
        <f>IF(OR(C406="",B406=""),"",IFERROR(C406-LOOKUP(2,1/(($B$2:$B405=B406)*($C$2:$C405&lt;&gt;"")),$C$2:$C405),""))</f>
        <v/>
      </c>
      <c r="H406" s="9">
        <f>IF(OR(G406="",D406=""),"",G406/D406)</f>
        <v/>
      </c>
    </row>
    <row r="407">
      <c r="A407" s="8" t="n"/>
      <c r="C407" s="7" t="n"/>
      <c r="D407" s="9" t="n"/>
      <c r="E407" s="10" t="n"/>
      <c r="F407" s="10">
        <f>IF(D407="","",D407*E407)</f>
        <v/>
      </c>
      <c r="G407" s="7">
        <f>IF(OR(C407="",B407=""),"",IFERROR(C407-LOOKUP(2,1/(($B$2:$B406=B407)*($C$2:$C406&lt;&gt;"")),$C$2:$C406),""))</f>
        <v/>
      </c>
      <c r="H407" s="9">
        <f>IF(OR(G407="",D407=""),"",G407/D407)</f>
        <v/>
      </c>
    </row>
    <row r="408">
      <c r="A408" s="8" t="n"/>
      <c r="C408" s="7" t="n"/>
      <c r="D408" s="9" t="n"/>
      <c r="E408" s="10" t="n"/>
      <c r="F408" s="10">
        <f>IF(D408="","",D408*E408)</f>
        <v/>
      </c>
      <c r="G408" s="7">
        <f>IF(OR(C408="",B408=""),"",IFERROR(C408-LOOKUP(2,1/(($B$2:$B407=B408)*($C$2:$C407&lt;&gt;"")),$C$2:$C407),""))</f>
        <v/>
      </c>
      <c r="H408" s="9">
        <f>IF(OR(G408="",D408=""),"",G408/D408)</f>
        <v/>
      </c>
    </row>
    <row r="409">
      <c r="A409" s="8" t="n"/>
      <c r="C409" s="7" t="n"/>
      <c r="D409" s="9" t="n"/>
      <c r="E409" s="10" t="n"/>
      <c r="F409" s="10">
        <f>IF(D409="","",D409*E409)</f>
        <v/>
      </c>
      <c r="G409" s="7">
        <f>IF(OR(C409="",B409=""),"",IFERROR(C409-LOOKUP(2,1/(($B$2:$B408=B409)*($C$2:$C408&lt;&gt;"")),$C$2:$C408),""))</f>
        <v/>
      </c>
      <c r="H409" s="9">
        <f>IF(OR(G409="",D409=""),"",G409/D409)</f>
        <v/>
      </c>
    </row>
    <row r="410">
      <c r="A410" s="8" t="n"/>
      <c r="C410" s="7" t="n"/>
      <c r="D410" s="9" t="n"/>
      <c r="E410" s="10" t="n"/>
      <c r="F410" s="10">
        <f>IF(D410="","",D410*E410)</f>
        <v/>
      </c>
      <c r="G410" s="7">
        <f>IF(OR(C410="",B410=""),"",IFERROR(C410-LOOKUP(2,1/(($B$2:$B409=B410)*($C$2:$C409&lt;&gt;"")),$C$2:$C409),""))</f>
        <v/>
      </c>
      <c r="H410" s="9">
        <f>IF(OR(G410="",D410=""),"",G410/D410)</f>
        <v/>
      </c>
    </row>
    <row r="411">
      <c r="A411" s="8" t="n"/>
      <c r="C411" s="7" t="n"/>
      <c r="D411" s="9" t="n"/>
      <c r="E411" s="10" t="n"/>
      <c r="F411" s="10">
        <f>IF(D411="","",D411*E411)</f>
        <v/>
      </c>
      <c r="G411" s="7">
        <f>IF(OR(C411="",B411=""),"",IFERROR(C411-LOOKUP(2,1/(($B$2:$B410=B411)*($C$2:$C410&lt;&gt;"")),$C$2:$C410),""))</f>
        <v/>
      </c>
      <c r="H411" s="9">
        <f>IF(OR(G411="",D411=""),"",G411/D411)</f>
        <v/>
      </c>
    </row>
    <row r="412">
      <c r="A412" s="8" t="n"/>
      <c r="C412" s="7" t="n"/>
      <c r="D412" s="9" t="n"/>
      <c r="E412" s="10" t="n"/>
      <c r="F412" s="10">
        <f>IF(D412="","",D412*E412)</f>
        <v/>
      </c>
      <c r="G412" s="7">
        <f>IF(OR(C412="",B412=""),"",IFERROR(C412-LOOKUP(2,1/(($B$2:$B411=B412)*($C$2:$C411&lt;&gt;"")),$C$2:$C411),""))</f>
        <v/>
      </c>
      <c r="H412" s="9">
        <f>IF(OR(G412="",D412=""),"",G412/D412)</f>
        <v/>
      </c>
    </row>
    <row r="413">
      <c r="A413" s="8" t="n"/>
      <c r="C413" s="7" t="n"/>
      <c r="D413" s="9" t="n"/>
      <c r="E413" s="10" t="n"/>
      <c r="F413" s="10">
        <f>IF(D413="","",D413*E413)</f>
        <v/>
      </c>
      <c r="G413" s="7">
        <f>IF(OR(C413="",B413=""),"",IFERROR(C413-LOOKUP(2,1/(($B$2:$B412=B413)*($C$2:$C412&lt;&gt;"")),$C$2:$C412),""))</f>
        <v/>
      </c>
      <c r="H413" s="9">
        <f>IF(OR(G413="",D413=""),"",G413/D413)</f>
        <v/>
      </c>
    </row>
    <row r="414">
      <c r="A414" s="8" t="n"/>
      <c r="C414" s="7" t="n"/>
      <c r="D414" s="9" t="n"/>
      <c r="E414" s="10" t="n"/>
      <c r="F414" s="10">
        <f>IF(D414="","",D414*E414)</f>
        <v/>
      </c>
      <c r="G414" s="7">
        <f>IF(OR(C414="",B414=""),"",IFERROR(C414-LOOKUP(2,1/(($B$2:$B413=B414)*($C$2:$C413&lt;&gt;"")),$C$2:$C413),""))</f>
        <v/>
      </c>
      <c r="H414" s="9">
        <f>IF(OR(G414="",D414=""),"",G414/D414)</f>
        <v/>
      </c>
    </row>
    <row r="415">
      <c r="A415" s="8" t="n"/>
      <c r="C415" s="7" t="n"/>
      <c r="D415" s="9" t="n"/>
      <c r="E415" s="10" t="n"/>
      <c r="F415" s="10">
        <f>IF(D415="","",D415*E415)</f>
        <v/>
      </c>
      <c r="G415" s="7">
        <f>IF(OR(C415="",B415=""),"",IFERROR(C415-LOOKUP(2,1/(($B$2:$B414=B415)*($C$2:$C414&lt;&gt;"")),$C$2:$C414),""))</f>
        <v/>
      </c>
      <c r="H415" s="9">
        <f>IF(OR(G415="",D415=""),"",G415/D415)</f>
        <v/>
      </c>
    </row>
    <row r="416">
      <c r="A416" s="8" t="n"/>
      <c r="C416" s="7" t="n"/>
      <c r="D416" s="9" t="n"/>
      <c r="E416" s="10" t="n"/>
      <c r="F416" s="10">
        <f>IF(D416="","",D416*E416)</f>
        <v/>
      </c>
      <c r="G416" s="7">
        <f>IF(OR(C416="",B416=""),"",IFERROR(C416-LOOKUP(2,1/(($B$2:$B415=B416)*($C$2:$C415&lt;&gt;"")),$C$2:$C415),""))</f>
        <v/>
      </c>
      <c r="H416" s="9">
        <f>IF(OR(G416="",D416=""),"",G416/D416)</f>
        <v/>
      </c>
    </row>
    <row r="417">
      <c r="A417" s="8" t="n"/>
      <c r="C417" s="7" t="n"/>
      <c r="D417" s="9" t="n"/>
      <c r="E417" s="10" t="n"/>
      <c r="F417" s="10">
        <f>IF(D417="","",D417*E417)</f>
        <v/>
      </c>
      <c r="G417" s="7">
        <f>IF(OR(C417="",B417=""),"",IFERROR(C417-LOOKUP(2,1/(($B$2:$B416=B417)*($C$2:$C416&lt;&gt;"")),$C$2:$C416),""))</f>
        <v/>
      </c>
      <c r="H417" s="9">
        <f>IF(OR(G417="",D417=""),"",G417/D417)</f>
        <v/>
      </c>
    </row>
    <row r="418">
      <c r="A418" s="8" t="n"/>
      <c r="C418" s="7" t="n"/>
      <c r="D418" s="9" t="n"/>
      <c r="E418" s="10" t="n"/>
      <c r="F418" s="10">
        <f>IF(D418="","",D418*E418)</f>
        <v/>
      </c>
      <c r="G418" s="7">
        <f>IF(OR(C418="",B418=""),"",IFERROR(C418-LOOKUP(2,1/(($B$2:$B417=B418)*($C$2:$C417&lt;&gt;"")),$C$2:$C417),""))</f>
        <v/>
      </c>
      <c r="H418" s="9">
        <f>IF(OR(G418="",D418=""),"",G418/D418)</f>
        <v/>
      </c>
    </row>
    <row r="419">
      <c r="A419" s="8" t="n"/>
      <c r="C419" s="7" t="n"/>
      <c r="D419" s="9" t="n"/>
      <c r="E419" s="10" t="n"/>
      <c r="F419" s="10">
        <f>IF(D419="","",D419*E419)</f>
        <v/>
      </c>
      <c r="G419" s="7">
        <f>IF(OR(C419="",B419=""),"",IFERROR(C419-LOOKUP(2,1/(($B$2:$B418=B419)*($C$2:$C418&lt;&gt;"")),$C$2:$C418),""))</f>
        <v/>
      </c>
      <c r="H419" s="9">
        <f>IF(OR(G419="",D419=""),"",G419/D419)</f>
        <v/>
      </c>
    </row>
    <row r="420">
      <c r="A420" s="8" t="n"/>
      <c r="C420" s="7" t="n"/>
      <c r="D420" s="9" t="n"/>
      <c r="E420" s="10" t="n"/>
      <c r="F420" s="10">
        <f>IF(D420="","",D420*E420)</f>
        <v/>
      </c>
      <c r="G420" s="7">
        <f>IF(OR(C420="",B420=""),"",IFERROR(C420-LOOKUP(2,1/(($B$2:$B419=B420)*($C$2:$C419&lt;&gt;"")),$C$2:$C419),""))</f>
        <v/>
      </c>
      <c r="H420" s="9">
        <f>IF(OR(G420="",D420=""),"",G420/D420)</f>
        <v/>
      </c>
    </row>
    <row r="421">
      <c r="A421" s="8" t="n"/>
      <c r="C421" s="7" t="n"/>
      <c r="D421" s="9" t="n"/>
      <c r="E421" s="10" t="n"/>
      <c r="F421" s="10">
        <f>IF(D421="","",D421*E421)</f>
        <v/>
      </c>
      <c r="G421" s="7">
        <f>IF(OR(C421="",B421=""),"",IFERROR(C421-LOOKUP(2,1/(($B$2:$B420=B421)*($C$2:$C420&lt;&gt;"")),$C$2:$C420),""))</f>
        <v/>
      </c>
      <c r="H421" s="9">
        <f>IF(OR(G421="",D421=""),"",G421/D421)</f>
        <v/>
      </c>
    </row>
    <row r="422">
      <c r="A422" s="8" t="n"/>
      <c r="C422" s="7" t="n"/>
      <c r="D422" s="9" t="n"/>
      <c r="E422" s="10" t="n"/>
      <c r="F422" s="10">
        <f>IF(D422="","",D422*E422)</f>
        <v/>
      </c>
      <c r="G422" s="7">
        <f>IF(OR(C422="",B422=""),"",IFERROR(C422-LOOKUP(2,1/(($B$2:$B421=B422)*($C$2:$C421&lt;&gt;"")),$C$2:$C421),""))</f>
        <v/>
      </c>
      <c r="H422" s="9">
        <f>IF(OR(G422="",D422=""),"",G422/D422)</f>
        <v/>
      </c>
    </row>
    <row r="423">
      <c r="A423" s="8" t="n"/>
      <c r="C423" s="7" t="n"/>
      <c r="D423" s="9" t="n"/>
      <c r="E423" s="10" t="n"/>
      <c r="F423" s="10">
        <f>IF(D423="","",D423*E423)</f>
        <v/>
      </c>
      <c r="G423" s="7">
        <f>IF(OR(C423="",B423=""),"",IFERROR(C423-LOOKUP(2,1/(($B$2:$B422=B423)*($C$2:$C422&lt;&gt;"")),$C$2:$C422),""))</f>
        <v/>
      </c>
      <c r="H423" s="9">
        <f>IF(OR(G423="",D423=""),"",G423/D423)</f>
        <v/>
      </c>
    </row>
    <row r="424">
      <c r="A424" s="8" t="n"/>
      <c r="C424" s="7" t="n"/>
      <c r="D424" s="9" t="n"/>
      <c r="E424" s="10" t="n"/>
      <c r="F424" s="10">
        <f>IF(D424="","",D424*E424)</f>
        <v/>
      </c>
      <c r="G424" s="7">
        <f>IF(OR(C424="",B424=""),"",IFERROR(C424-LOOKUP(2,1/(($B$2:$B423=B424)*($C$2:$C423&lt;&gt;"")),$C$2:$C423),""))</f>
        <v/>
      </c>
      <c r="H424" s="9">
        <f>IF(OR(G424="",D424=""),"",G424/D424)</f>
        <v/>
      </c>
    </row>
    <row r="425">
      <c r="A425" s="8" t="n"/>
      <c r="C425" s="7" t="n"/>
      <c r="D425" s="9" t="n"/>
      <c r="E425" s="10" t="n"/>
      <c r="F425" s="10">
        <f>IF(D425="","",D425*E425)</f>
        <v/>
      </c>
      <c r="G425" s="7">
        <f>IF(OR(C425="",B425=""),"",IFERROR(C425-LOOKUP(2,1/(($B$2:$B424=B425)*($C$2:$C424&lt;&gt;"")),$C$2:$C424),""))</f>
        <v/>
      </c>
      <c r="H425" s="9">
        <f>IF(OR(G425="",D425=""),"",G425/D425)</f>
        <v/>
      </c>
    </row>
    <row r="426">
      <c r="A426" s="8" t="n"/>
      <c r="C426" s="7" t="n"/>
      <c r="D426" s="9" t="n"/>
      <c r="E426" s="10" t="n"/>
      <c r="F426" s="10">
        <f>IF(D426="","",D426*E426)</f>
        <v/>
      </c>
      <c r="G426" s="7">
        <f>IF(OR(C426="",B426=""),"",IFERROR(C426-LOOKUP(2,1/(($B$2:$B425=B426)*($C$2:$C425&lt;&gt;"")),$C$2:$C425),""))</f>
        <v/>
      </c>
      <c r="H426" s="9">
        <f>IF(OR(G426="",D426=""),"",G426/D426)</f>
        <v/>
      </c>
    </row>
    <row r="427">
      <c r="A427" s="8" t="n"/>
      <c r="C427" s="7" t="n"/>
      <c r="D427" s="9" t="n"/>
      <c r="E427" s="10" t="n"/>
      <c r="F427" s="10">
        <f>IF(D427="","",D427*E427)</f>
        <v/>
      </c>
      <c r="G427" s="7">
        <f>IF(OR(C427="",B427=""),"",IFERROR(C427-LOOKUP(2,1/(($B$2:$B426=B427)*($C$2:$C426&lt;&gt;"")),$C$2:$C426),""))</f>
        <v/>
      </c>
      <c r="H427" s="9">
        <f>IF(OR(G427="",D427=""),"",G427/D427)</f>
        <v/>
      </c>
    </row>
    <row r="428">
      <c r="A428" s="8" t="n"/>
      <c r="C428" s="7" t="n"/>
      <c r="D428" s="9" t="n"/>
      <c r="E428" s="10" t="n"/>
      <c r="F428" s="10">
        <f>IF(D428="","",D428*E428)</f>
        <v/>
      </c>
      <c r="G428" s="7">
        <f>IF(OR(C428="",B428=""),"",IFERROR(C428-LOOKUP(2,1/(($B$2:$B427=B428)*($C$2:$C427&lt;&gt;"")),$C$2:$C427),""))</f>
        <v/>
      </c>
      <c r="H428" s="9">
        <f>IF(OR(G428="",D428=""),"",G428/D428)</f>
        <v/>
      </c>
    </row>
    <row r="429">
      <c r="A429" s="8" t="n"/>
      <c r="C429" s="7" t="n"/>
      <c r="D429" s="9" t="n"/>
      <c r="E429" s="10" t="n"/>
      <c r="F429" s="10">
        <f>IF(D429="","",D429*E429)</f>
        <v/>
      </c>
      <c r="G429" s="7">
        <f>IF(OR(C429="",B429=""),"",IFERROR(C429-LOOKUP(2,1/(($B$2:$B428=B429)*($C$2:$C428&lt;&gt;"")),$C$2:$C428),""))</f>
        <v/>
      </c>
      <c r="H429" s="9">
        <f>IF(OR(G429="",D429=""),"",G429/D429)</f>
        <v/>
      </c>
    </row>
    <row r="430">
      <c r="A430" s="8" t="n"/>
      <c r="C430" s="7" t="n"/>
      <c r="D430" s="9" t="n"/>
      <c r="E430" s="10" t="n"/>
      <c r="F430" s="10">
        <f>IF(D430="","",D430*E430)</f>
        <v/>
      </c>
      <c r="G430" s="7">
        <f>IF(OR(C430="",B430=""),"",IFERROR(C430-LOOKUP(2,1/(($B$2:$B429=B430)*($C$2:$C429&lt;&gt;"")),$C$2:$C429),""))</f>
        <v/>
      </c>
      <c r="H430" s="9">
        <f>IF(OR(G430="",D430=""),"",G430/D430)</f>
        <v/>
      </c>
    </row>
    <row r="431">
      <c r="A431" s="8" t="n"/>
      <c r="C431" s="7" t="n"/>
      <c r="D431" s="9" t="n"/>
      <c r="E431" s="10" t="n"/>
      <c r="F431" s="10">
        <f>IF(D431="","",D431*E431)</f>
        <v/>
      </c>
      <c r="G431" s="7">
        <f>IF(OR(C431="",B431=""),"",IFERROR(C431-LOOKUP(2,1/(($B$2:$B430=B431)*($C$2:$C430&lt;&gt;"")),$C$2:$C430),""))</f>
        <v/>
      </c>
      <c r="H431" s="9">
        <f>IF(OR(G431="",D431=""),"",G431/D431)</f>
        <v/>
      </c>
    </row>
    <row r="432">
      <c r="A432" s="8" t="n"/>
      <c r="C432" s="7" t="n"/>
      <c r="D432" s="9" t="n"/>
      <c r="E432" s="10" t="n"/>
      <c r="F432" s="10">
        <f>IF(D432="","",D432*E432)</f>
        <v/>
      </c>
      <c r="G432" s="7">
        <f>IF(OR(C432="",B432=""),"",IFERROR(C432-LOOKUP(2,1/(($B$2:$B431=B432)*($C$2:$C431&lt;&gt;"")),$C$2:$C431),""))</f>
        <v/>
      </c>
      <c r="H432" s="9">
        <f>IF(OR(G432="",D432=""),"",G432/D432)</f>
        <v/>
      </c>
    </row>
    <row r="433">
      <c r="A433" s="8" t="n"/>
      <c r="C433" s="7" t="n"/>
      <c r="D433" s="9" t="n"/>
      <c r="E433" s="10" t="n"/>
      <c r="F433" s="10">
        <f>IF(D433="","",D433*E433)</f>
        <v/>
      </c>
      <c r="G433" s="7">
        <f>IF(OR(C433="",B433=""),"",IFERROR(C433-LOOKUP(2,1/(($B$2:$B432=B433)*($C$2:$C432&lt;&gt;"")),$C$2:$C432),""))</f>
        <v/>
      </c>
      <c r="H433" s="9">
        <f>IF(OR(G433="",D433=""),"",G433/D433)</f>
        <v/>
      </c>
    </row>
    <row r="434">
      <c r="A434" s="8" t="n"/>
      <c r="C434" s="7" t="n"/>
      <c r="D434" s="9" t="n"/>
      <c r="E434" s="10" t="n"/>
      <c r="F434" s="10">
        <f>IF(D434="","",D434*E434)</f>
        <v/>
      </c>
      <c r="G434" s="7">
        <f>IF(OR(C434="",B434=""),"",IFERROR(C434-LOOKUP(2,1/(($B$2:$B433=B434)*($C$2:$C433&lt;&gt;"")),$C$2:$C433),""))</f>
        <v/>
      </c>
      <c r="H434" s="9">
        <f>IF(OR(G434="",D434=""),"",G434/D434)</f>
        <v/>
      </c>
    </row>
    <row r="435">
      <c r="A435" s="8" t="n"/>
      <c r="C435" s="7" t="n"/>
      <c r="D435" s="9" t="n"/>
      <c r="E435" s="10" t="n"/>
      <c r="F435" s="10">
        <f>IF(D435="","",D435*E435)</f>
        <v/>
      </c>
      <c r="G435" s="7">
        <f>IF(OR(C435="",B435=""),"",IFERROR(C435-LOOKUP(2,1/(($B$2:$B434=B435)*($C$2:$C434&lt;&gt;"")),$C$2:$C434),""))</f>
        <v/>
      </c>
      <c r="H435" s="9">
        <f>IF(OR(G435="",D435=""),"",G435/D435)</f>
        <v/>
      </c>
    </row>
    <row r="436">
      <c r="A436" s="8" t="n"/>
      <c r="C436" s="7" t="n"/>
      <c r="D436" s="9" t="n"/>
      <c r="E436" s="10" t="n"/>
      <c r="F436" s="10">
        <f>IF(D436="","",D436*E436)</f>
        <v/>
      </c>
      <c r="G436" s="7">
        <f>IF(OR(C436="",B436=""),"",IFERROR(C436-LOOKUP(2,1/(($B$2:$B435=B436)*($C$2:$C435&lt;&gt;"")),$C$2:$C435),""))</f>
        <v/>
      </c>
      <c r="H436" s="9">
        <f>IF(OR(G436="",D436=""),"",G436/D436)</f>
        <v/>
      </c>
    </row>
    <row r="437">
      <c r="A437" s="8" t="n"/>
      <c r="C437" s="7" t="n"/>
      <c r="D437" s="9" t="n"/>
      <c r="E437" s="10" t="n"/>
      <c r="F437" s="10">
        <f>IF(D437="","",D437*E437)</f>
        <v/>
      </c>
      <c r="G437" s="7">
        <f>IF(OR(C437="",B437=""),"",IFERROR(C437-LOOKUP(2,1/(($B$2:$B436=B437)*($C$2:$C436&lt;&gt;"")),$C$2:$C436),""))</f>
        <v/>
      </c>
      <c r="H437" s="9">
        <f>IF(OR(G437="",D437=""),"",G437/D437)</f>
        <v/>
      </c>
    </row>
    <row r="438">
      <c r="A438" s="8" t="n"/>
      <c r="C438" s="7" t="n"/>
      <c r="D438" s="9" t="n"/>
      <c r="E438" s="10" t="n"/>
      <c r="F438" s="10">
        <f>IF(D438="","",D438*E438)</f>
        <v/>
      </c>
      <c r="G438" s="7">
        <f>IF(OR(C438="",B438=""),"",IFERROR(C438-LOOKUP(2,1/(($B$2:$B437=B438)*($C$2:$C437&lt;&gt;"")),$C$2:$C437),""))</f>
        <v/>
      </c>
      <c r="H438" s="9">
        <f>IF(OR(G438="",D438=""),"",G438/D438)</f>
        <v/>
      </c>
    </row>
    <row r="439">
      <c r="A439" s="8" t="n"/>
      <c r="C439" s="7" t="n"/>
      <c r="D439" s="9" t="n"/>
      <c r="E439" s="10" t="n"/>
      <c r="F439" s="10">
        <f>IF(D439="","",D439*E439)</f>
        <v/>
      </c>
      <c r="G439" s="7">
        <f>IF(OR(C439="",B439=""),"",IFERROR(C439-LOOKUP(2,1/(($B$2:$B438=B439)*($C$2:$C438&lt;&gt;"")),$C$2:$C438),""))</f>
        <v/>
      </c>
      <c r="H439" s="9">
        <f>IF(OR(G439="",D439=""),"",G439/D439)</f>
        <v/>
      </c>
    </row>
    <row r="440">
      <c r="A440" s="8" t="n"/>
      <c r="C440" s="7" t="n"/>
      <c r="D440" s="9" t="n"/>
      <c r="E440" s="10" t="n"/>
      <c r="F440" s="10">
        <f>IF(D440="","",D440*E440)</f>
        <v/>
      </c>
      <c r="G440" s="7">
        <f>IF(OR(C440="",B440=""),"",IFERROR(C440-LOOKUP(2,1/(($B$2:$B439=B440)*($C$2:$C439&lt;&gt;"")),$C$2:$C439),""))</f>
        <v/>
      </c>
      <c r="H440" s="9">
        <f>IF(OR(G440="",D440=""),"",G440/D440)</f>
        <v/>
      </c>
    </row>
    <row r="441">
      <c r="A441" s="8" t="n"/>
      <c r="C441" s="7" t="n"/>
      <c r="D441" s="9" t="n"/>
      <c r="E441" s="10" t="n"/>
      <c r="F441" s="10">
        <f>IF(D441="","",D441*E441)</f>
        <v/>
      </c>
      <c r="G441" s="7">
        <f>IF(OR(C441="",B441=""),"",IFERROR(C441-LOOKUP(2,1/(($B$2:$B440=B441)*($C$2:$C440&lt;&gt;"")),$C$2:$C440),""))</f>
        <v/>
      </c>
      <c r="H441" s="9">
        <f>IF(OR(G441="",D441=""),"",G441/D441)</f>
        <v/>
      </c>
    </row>
    <row r="442">
      <c r="A442" s="8" t="n"/>
      <c r="C442" s="7" t="n"/>
      <c r="D442" s="9" t="n"/>
      <c r="E442" s="10" t="n"/>
      <c r="F442" s="10">
        <f>IF(D442="","",D442*E442)</f>
        <v/>
      </c>
      <c r="G442" s="7">
        <f>IF(OR(C442="",B442=""),"",IFERROR(C442-LOOKUP(2,1/(($B$2:$B441=B442)*($C$2:$C441&lt;&gt;"")),$C$2:$C441),""))</f>
        <v/>
      </c>
      <c r="H442" s="9">
        <f>IF(OR(G442="",D442=""),"",G442/D442)</f>
        <v/>
      </c>
    </row>
    <row r="443">
      <c r="A443" s="8" t="n"/>
      <c r="C443" s="7" t="n"/>
      <c r="D443" s="9" t="n"/>
      <c r="E443" s="10" t="n"/>
      <c r="F443" s="10">
        <f>IF(D443="","",D443*E443)</f>
        <v/>
      </c>
      <c r="G443" s="7">
        <f>IF(OR(C443="",B443=""),"",IFERROR(C443-LOOKUP(2,1/(($B$2:$B442=B443)*($C$2:$C442&lt;&gt;"")),$C$2:$C442),""))</f>
        <v/>
      </c>
      <c r="H443" s="9">
        <f>IF(OR(G443="",D443=""),"",G443/D443)</f>
        <v/>
      </c>
    </row>
    <row r="444">
      <c r="A444" s="8" t="n"/>
      <c r="C444" s="7" t="n"/>
      <c r="D444" s="9" t="n"/>
      <c r="E444" s="10" t="n"/>
      <c r="F444" s="10">
        <f>IF(D444="","",D444*E444)</f>
        <v/>
      </c>
      <c r="G444" s="7">
        <f>IF(OR(C444="",B444=""),"",IFERROR(C444-LOOKUP(2,1/(($B$2:$B443=B444)*($C$2:$C443&lt;&gt;"")),$C$2:$C443),""))</f>
        <v/>
      </c>
      <c r="H444" s="9">
        <f>IF(OR(G444="",D444=""),"",G444/D444)</f>
        <v/>
      </c>
    </row>
    <row r="445">
      <c r="A445" s="8" t="n"/>
      <c r="C445" s="7" t="n"/>
      <c r="D445" s="9" t="n"/>
      <c r="E445" s="10" t="n"/>
      <c r="F445" s="10">
        <f>IF(D445="","",D445*E445)</f>
        <v/>
      </c>
      <c r="G445" s="7">
        <f>IF(OR(C445="",B445=""),"",IFERROR(C445-LOOKUP(2,1/(($B$2:$B444=B445)*($C$2:$C444&lt;&gt;"")),$C$2:$C444),""))</f>
        <v/>
      </c>
      <c r="H445" s="9">
        <f>IF(OR(G445="",D445=""),"",G445/D445)</f>
        <v/>
      </c>
    </row>
    <row r="446">
      <c r="A446" s="8" t="n"/>
      <c r="C446" s="7" t="n"/>
      <c r="D446" s="9" t="n"/>
      <c r="E446" s="10" t="n"/>
      <c r="F446" s="10">
        <f>IF(D446="","",D446*E446)</f>
        <v/>
      </c>
      <c r="G446" s="7">
        <f>IF(OR(C446="",B446=""),"",IFERROR(C446-LOOKUP(2,1/(($B$2:$B445=B446)*($C$2:$C445&lt;&gt;"")),$C$2:$C445),""))</f>
        <v/>
      </c>
      <c r="H446" s="9">
        <f>IF(OR(G446="",D446=""),"",G446/D446)</f>
        <v/>
      </c>
    </row>
    <row r="447">
      <c r="A447" s="8" t="n"/>
      <c r="C447" s="7" t="n"/>
      <c r="D447" s="9" t="n"/>
      <c r="E447" s="10" t="n"/>
      <c r="F447" s="10">
        <f>IF(D447="","",D447*E447)</f>
        <v/>
      </c>
      <c r="G447" s="7">
        <f>IF(OR(C447="",B447=""),"",IFERROR(C447-LOOKUP(2,1/(($B$2:$B446=B447)*($C$2:$C446&lt;&gt;"")),$C$2:$C446),""))</f>
        <v/>
      </c>
      <c r="H447" s="9">
        <f>IF(OR(G447="",D447=""),"",G447/D447)</f>
        <v/>
      </c>
    </row>
    <row r="448">
      <c r="A448" s="8" t="n"/>
      <c r="C448" s="7" t="n"/>
      <c r="D448" s="9" t="n"/>
      <c r="E448" s="10" t="n"/>
      <c r="F448" s="10">
        <f>IF(D448="","",D448*E448)</f>
        <v/>
      </c>
      <c r="G448" s="7">
        <f>IF(OR(C448="",B448=""),"",IFERROR(C448-LOOKUP(2,1/(($B$2:$B447=B448)*($C$2:$C447&lt;&gt;"")),$C$2:$C447),""))</f>
        <v/>
      </c>
      <c r="H448" s="9">
        <f>IF(OR(G448="",D448=""),"",G448/D448)</f>
        <v/>
      </c>
    </row>
    <row r="449">
      <c r="A449" s="8" t="n"/>
      <c r="C449" s="7" t="n"/>
      <c r="D449" s="9" t="n"/>
      <c r="E449" s="10" t="n"/>
      <c r="F449" s="10">
        <f>IF(D449="","",D449*E449)</f>
        <v/>
      </c>
      <c r="G449" s="7">
        <f>IF(OR(C449="",B449=""),"",IFERROR(C449-LOOKUP(2,1/(($B$2:$B448=B449)*($C$2:$C448&lt;&gt;"")),$C$2:$C448),""))</f>
        <v/>
      </c>
      <c r="H449" s="9">
        <f>IF(OR(G449="",D449=""),"",G449/D449)</f>
        <v/>
      </c>
    </row>
    <row r="450">
      <c r="A450" s="8" t="n"/>
      <c r="C450" s="7" t="n"/>
      <c r="D450" s="9" t="n"/>
      <c r="E450" s="10" t="n"/>
      <c r="F450" s="10">
        <f>IF(D450="","",D450*E450)</f>
        <v/>
      </c>
      <c r="G450" s="7">
        <f>IF(OR(C450="",B450=""),"",IFERROR(C450-LOOKUP(2,1/(($B$2:$B449=B450)*($C$2:$C449&lt;&gt;"")),$C$2:$C449),""))</f>
        <v/>
      </c>
      <c r="H450" s="9">
        <f>IF(OR(G450="",D450=""),"",G450/D450)</f>
        <v/>
      </c>
    </row>
    <row r="451">
      <c r="A451" s="8" t="n"/>
      <c r="C451" s="7" t="n"/>
      <c r="D451" s="9" t="n"/>
      <c r="E451" s="10" t="n"/>
      <c r="F451" s="10">
        <f>IF(D451="","",D451*E451)</f>
        <v/>
      </c>
      <c r="G451" s="7">
        <f>IF(OR(C451="",B451=""),"",IFERROR(C451-LOOKUP(2,1/(($B$2:$B450=B451)*($C$2:$C450&lt;&gt;"")),$C$2:$C450),""))</f>
        <v/>
      </c>
      <c r="H451" s="9">
        <f>IF(OR(G451="",D451=""),"",G451/D451)</f>
        <v/>
      </c>
    </row>
    <row r="452">
      <c r="A452" s="8" t="n"/>
      <c r="C452" s="7" t="n"/>
      <c r="D452" s="9" t="n"/>
      <c r="E452" s="10" t="n"/>
      <c r="F452" s="10">
        <f>IF(D452="","",D452*E452)</f>
        <v/>
      </c>
      <c r="G452" s="7">
        <f>IF(OR(C452="",B452=""),"",IFERROR(C452-LOOKUP(2,1/(($B$2:$B451=B452)*($C$2:$C451&lt;&gt;"")),$C$2:$C451),""))</f>
        <v/>
      </c>
      <c r="H452" s="9">
        <f>IF(OR(G452="",D452=""),"",G452/D452)</f>
        <v/>
      </c>
    </row>
    <row r="453">
      <c r="A453" s="8" t="n"/>
      <c r="C453" s="7" t="n"/>
      <c r="D453" s="9" t="n"/>
      <c r="E453" s="10" t="n"/>
      <c r="F453" s="10">
        <f>IF(D453="","",D453*E453)</f>
        <v/>
      </c>
      <c r="G453" s="7">
        <f>IF(OR(C453="",B453=""),"",IFERROR(C453-LOOKUP(2,1/(($B$2:$B452=B453)*($C$2:$C452&lt;&gt;"")),$C$2:$C452),""))</f>
        <v/>
      </c>
      <c r="H453" s="9">
        <f>IF(OR(G453="",D453=""),"",G453/D453)</f>
        <v/>
      </c>
    </row>
    <row r="454">
      <c r="A454" s="8" t="n"/>
      <c r="C454" s="7" t="n"/>
      <c r="D454" s="9" t="n"/>
      <c r="E454" s="10" t="n"/>
      <c r="F454" s="10">
        <f>IF(D454="","",D454*E454)</f>
        <v/>
      </c>
      <c r="G454" s="7">
        <f>IF(OR(C454="",B454=""),"",IFERROR(C454-LOOKUP(2,1/(($B$2:$B453=B454)*($C$2:$C453&lt;&gt;"")),$C$2:$C453),""))</f>
        <v/>
      </c>
      <c r="H454" s="9">
        <f>IF(OR(G454="",D454=""),"",G454/D454)</f>
        <v/>
      </c>
    </row>
    <row r="455">
      <c r="A455" s="8" t="n"/>
      <c r="C455" s="7" t="n"/>
      <c r="D455" s="9" t="n"/>
      <c r="E455" s="10" t="n"/>
      <c r="F455" s="10">
        <f>IF(D455="","",D455*E455)</f>
        <v/>
      </c>
      <c r="G455" s="7">
        <f>IF(OR(C455="",B455=""),"",IFERROR(C455-LOOKUP(2,1/(($B$2:$B454=B455)*($C$2:$C454&lt;&gt;"")),$C$2:$C454),""))</f>
        <v/>
      </c>
      <c r="H455" s="9">
        <f>IF(OR(G455="",D455=""),"",G455/D455)</f>
        <v/>
      </c>
    </row>
    <row r="456">
      <c r="A456" s="8" t="n"/>
      <c r="C456" s="7" t="n"/>
      <c r="D456" s="9" t="n"/>
      <c r="E456" s="10" t="n"/>
      <c r="F456" s="10">
        <f>IF(D456="","",D456*E456)</f>
        <v/>
      </c>
      <c r="G456" s="7">
        <f>IF(OR(C456="",B456=""),"",IFERROR(C456-LOOKUP(2,1/(($B$2:$B455=B456)*($C$2:$C455&lt;&gt;"")),$C$2:$C455),""))</f>
        <v/>
      </c>
      <c r="H456" s="9">
        <f>IF(OR(G456="",D456=""),"",G456/D456)</f>
        <v/>
      </c>
    </row>
    <row r="457">
      <c r="A457" s="8" t="n"/>
      <c r="C457" s="7" t="n"/>
      <c r="D457" s="9" t="n"/>
      <c r="E457" s="10" t="n"/>
      <c r="F457" s="10">
        <f>IF(D457="","",D457*E457)</f>
        <v/>
      </c>
      <c r="G457" s="7">
        <f>IF(OR(C457="",B457=""),"",IFERROR(C457-LOOKUP(2,1/(($B$2:$B456=B457)*($C$2:$C456&lt;&gt;"")),$C$2:$C456),""))</f>
        <v/>
      </c>
      <c r="H457" s="9">
        <f>IF(OR(G457="",D457=""),"",G457/D457)</f>
        <v/>
      </c>
    </row>
    <row r="458">
      <c r="A458" s="8" t="n"/>
      <c r="C458" s="7" t="n"/>
      <c r="D458" s="9" t="n"/>
      <c r="E458" s="10" t="n"/>
      <c r="F458" s="10">
        <f>IF(D458="","",D458*E458)</f>
        <v/>
      </c>
      <c r="G458" s="7">
        <f>IF(OR(C458="",B458=""),"",IFERROR(C458-LOOKUP(2,1/(($B$2:$B457=B458)*($C$2:$C457&lt;&gt;"")),$C$2:$C457),""))</f>
        <v/>
      </c>
      <c r="H458" s="9">
        <f>IF(OR(G458="",D458=""),"",G458/D458)</f>
        <v/>
      </c>
    </row>
    <row r="459">
      <c r="A459" s="8" t="n"/>
      <c r="C459" s="7" t="n"/>
      <c r="D459" s="9" t="n"/>
      <c r="E459" s="10" t="n"/>
      <c r="F459" s="10">
        <f>IF(D459="","",D459*E459)</f>
        <v/>
      </c>
      <c r="G459" s="7">
        <f>IF(OR(C459="",B459=""),"",IFERROR(C459-LOOKUP(2,1/(($B$2:$B458=B459)*($C$2:$C458&lt;&gt;"")),$C$2:$C458),""))</f>
        <v/>
      </c>
      <c r="H459" s="9">
        <f>IF(OR(G459="",D459=""),"",G459/D459)</f>
        <v/>
      </c>
    </row>
    <row r="460">
      <c r="A460" s="8" t="n"/>
      <c r="C460" s="7" t="n"/>
      <c r="D460" s="9" t="n"/>
      <c r="E460" s="10" t="n"/>
      <c r="F460" s="10">
        <f>IF(D460="","",D460*E460)</f>
        <v/>
      </c>
      <c r="G460" s="7">
        <f>IF(OR(C460="",B460=""),"",IFERROR(C460-LOOKUP(2,1/(($B$2:$B459=B460)*($C$2:$C459&lt;&gt;"")),$C$2:$C459),""))</f>
        <v/>
      </c>
      <c r="H460" s="9">
        <f>IF(OR(G460="",D460=""),"",G460/D460)</f>
        <v/>
      </c>
    </row>
    <row r="461">
      <c r="A461" s="8" t="n"/>
      <c r="C461" s="7" t="n"/>
      <c r="D461" s="9" t="n"/>
      <c r="E461" s="10" t="n"/>
      <c r="F461" s="10">
        <f>IF(D461="","",D461*E461)</f>
        <v/>
      </c>
      <c r="G461" s="7">
        <f>IF(OR(C461="",B461=""),"",IFERROR(C461-LOOKUP(2,1/(($B$2:$B460=B461)*($C$2:$C460&lt;&gt;"")),$C$2:$C460),""))</f>
        <v/>
      </c>
      <c r="H461" s="9">
        <f>IF(OR(G461="",D461=""),"",G461/D461)</f>
        <v/>
      </c>
    </row>
    <row r="462">
      <c r="A462" s="8" t="n"/>
      <c r="C462" s="7" t="n"/>
      <c r="D462" s="9" t="n"/>
      <c r="E462" s="10" t="n"/>
      <c r="F462" s="10">
        <f>IF(D462="","",D462*E462)</f>
        <v/>
      </c>
      <c r="G462" s="7">
        <f>IF(OR(C462="",B462=""),"",IFERROR(C462-LOOKUP(2,1/(($B$2:$B461=B462)*($C$2:$C461&lt;&gt;"")),$C$2:$C461),""))</f>
        <v/>
      </c>
      <c r="H462" s="9">
        <f>IF(OR(G462="",D462=""),"",G462/D462)</f>
        <v/>
      </c>
    </row>
    <row r="463">
      <c r="A463" s="8" t="n"/>
      <c r="C463" s="7" t="n"/>
      <c r="D463" s="9" t="n"/>
      <c r="E463" s="10" t="n"/>
      <c r="F463" s="10">
        <f>IF(D463="","",D463*E463)</f>
        <v/>
      </c>
      <c r="G463" s="7">
        <f>IF(OR(C463="",B463=""),"",IFERROR(C463-LOOKUP(2,1/(($B$2:$B462=B463)*($C$2:$C462&lt;&gt;"")),$C$2:$C462),""))</f>
        <v/>
      </c>
      <c r="H463" s="9">
        <f>IF(OR(G463="",D463=""),"",G463/D463)</f>
        <v/>
      </c>
    </row>
    <row r="464">
      <c r="A464" s="8" t="n"/>
      <c r="C464" s="7" t="n"/>
      <c r="D464" s="9" t="n"/>
      <c r="E464" s="10" t="n"/>
      <c r="F464" s="10">
        <f>IF(D464="","",D464*E464)</f>
        <v/>
      </c>
      <c r="G464" s="7">
        <f>IF(OR(C464="",B464=""),"",IFERROR(C464-LOOKUP(2,1/(($B$2:$B463=B464)*($C$2:$C463&lt;&gt;"")),$C$2:$C463),""))</f>
        <v/>
      </c>
      <c r="H464" s="9">
        <f>IF(OR(G464="",D464=""),"",G464/D464)</f>
        <v/>
      </c>
    </row>
    <row r="465">
      <c r="A465" s="8" t="n"/>
      <c r="C465" s="7" t="n"/>
      <c r="D465" s="9" t="n"/>
      <c r="E465" s="10" t="n"/>
      <c r="F465" s="10">
        <f>IF(D465="","",D465*E465)</f>
        <v/>
      </c>
      <c r="G465" s="7">
        <f>IF(OR(C465="",B465=""),"",IFERROR(C465-LOOKUP(2,1/(($B$2:$B464=B465)*($C$2:$C464&lt;&gt;"")),$C$2:$C464),""))</f>
        <v/>
      </c>
      <c r="H465" s="9">
        <f>IF(OR(G465="",D465=""),"",G465/D465)</f>
        <v/>
      </c>
    </row>
    <row r="466">
      <c r="A466" s="8" t="n"/>
      <c r="C466" s="7" t="n"/>
      <c r="D466" s="9" t="n"/>
      <c r="E466" s="10" t="n"/>
      <c r="F466" s="10">
        <f>IF(D466="","",D466*E466)</f>
        <v/>
      </c>
      <c r="G466" s="7">
        <f>IF(OR(C466="",B466=""),"",IFERROR(C466-LOOKUP(2,1/(($B$2:$B465=B466)*($C$2:$C465&lt;&gt;"")),$C$2:$C465),""))</f>
        <v/>
      </c>
      <c r="H466" s="9">
        <f>IF(OR(G466="",D466=""),"",G466/D466)</f>
        <v/>
      </c>
    </row>
    <row r="467">
      <c r="A467" s="8" t="n"/>
      <c r="C467" s="7" t="n"/>
      <c r="D467" s="9" t="n"/>
      <c r="E467" s="10" t="n"/>
      <c r="F467" s="10">
        <f>IF(D467="","",D467*E467)</f>
        <v/>
      </c>
      <c r="G467" s="7">
        <f>IF(OR(C467="",B467=""),"",IFERROR(C467-LOOKUP(2,1/(($B$2:$B466=B467)*($C$2:$C466&lt;&gt;"")),$C$2:$C466),""))</f>
        <v/>
      </c>
      <c r="H467" s="9">
        <f>IF(OR(G467="",D467=""),"",G467/D467)</f>
        <v/>
      </c>
    </row>
    <row r="468">
      <c r="A468" s="8" t="n"/>
      <c r="C468" s="7" t="n"/>
      <c r="D468" s="9" t="n"/>
      <c r="E468" s="10" t="n"/>
      <c r="F468" s="10">
        <f>IF(D468="","",D468*E468)</f>
        <v/>
      </c>
      <c r="G468" s="7">
        <f>IF(OR(C468="",B468=""),"",IFERROR(C468-LOOKUP(2,1/(($B$2:$B467=B468)*($C$2:$C467&lt;&gt;"")),$C$2:$C467),""))</f>
        <v/>
      </c>
      <c r="H468" s="9">
        <f>IF(OR(G468="",D468=""),"",G468/D468)</f>
        <v/>
      </c>
    </row>
    <row r="469">
      <c r="A469" s="8" t="n"/>
      <c r="C469" s="7" t="n"/>
      <c r="D469" s="9" t="n"/>
      <c r="E469" s="10" t="n"/>
      <c r="F469" s="10">
        <f>IF(D469="","",D469*E469)</f>
        <v/>
      </c>
      <c r="G469" s="7">
        <f>IF(OR(C469="",B469=""),"",IFERROR(C469-LOOKUP(2,1/(($B$2:$B468=B469)*($C$2:$C468&lt;&gt;"")),$C$2:$C468),""))</f>
        <v/>
      </c>
      <c r="H469" s="9">
        <f>IF(OR(G469="",D469=""),"",G469/D469)</f>
        <v/>
      </c>
    </row>
    <row r="470">
      <c r="A470" s="8" t="n"/>
      <c r="C470" s="7" t="n"/>
      <c r="D470" s="9" t="n"/>
      <c r="E470" s="10" t="n"/>
      <c r="F470" s="10">
        <f>IF(D470="","",D470*E470)</f>
        <v/>
      </c>
      <c r="G470" s="7">
        <f>IF(OR(C470="",B470=""),"",IFERROR(C470-LOOKUP(2,1/(($B$2:$B469=B470)*($C$2:$C469&lt;&gt;"")),$C$2:$C469),""))</f>
        <v/>
      </c>
      <c r="H470" s="9">
        <f>IF(OR(G470="",D470=""),"",G470/D470)</f>
        <v/>
      </c>
    </row>
    <row r="471">
      <c r="A471" s="8" t="n"/>
      <c r="C471" s="7" t="n"/>
      <c r="D471" s="9" t="n"/>
      <c r="E471" s="10" t="n"/>
      <c r="F471" s="10">
        <f>IF(D471="","",D471*E471)</f>
        <v/>
      </c>
      <c r="G471" s="7">
        <f>IF(OR(C471="",B471=""),"",IFERROR(C471-LOOKUP(2,1/(($B$2:$B470=B471)*($C$2:$C470&lt;&gt;"")),$C$2:$C470),""))</f>
        <v/>
      </c>
      <c r="H471" s="9">
        <f>IF(OR(G471="",D471=""),"",G471/D471)</f>
        <v/>
      </c>
    </row>
    <row r="472">
      <c r="A472" s="8" t="n"/>
      <c r="C472" s="7" t="n"/>
      <c r="D472" s="9" t="n"/>
      <c r="E472" s="10" t="n"/>
      <c r="F472" s="10">
        <f>IF(D472="","",D472*E472)</f>
        <v/>
      </c>
      <c r="G472" s="7">
        <f>IF(OR(C472="",B472=""),"",IFERROR(C472-LOOKUP(2,1/(($B$2:$B471=B472)*($C$2:$C471&lt;&gt;"")),$C$2:$C471),""))</f>
        <v/>
      </c>
      <c r="H472" s="9">
        <f>IF(OR(G472="",D472=""),"",G472/D472)</f>
        <v/>
      </c>
    </row>
    <row r="473">
      <c r="A473" s="8" t="n"/>
      <c r="C473" s="7" t="n"/>
      <c r="D473" s="9" t="n"/>
      <c r="E473" s="10" t="n"/>
      <c r="F473" s="10">
        <f>IF(D473="","",D473*E473)</f>
        <v/>
      </c>
      <c r="G473" s="7">
        <f>IF(OR(C473="",B473=""),"",IFERROR(C473-LOOKUP(2,1/(($B$2:$B472=B473)*($C$2:$C472&lt;&gt;"")),$C$2:$C472),""))</f>
        <v/>
      </c>
      <c r="H473" s="9">
        <f>IF(OR(G473="",D473=""),"",G473/D473)</f>
        <v/>
      </c>
    </row>
    <row r="474">
      <c r="A474" s="8" t="n"/>
      <c r="C474" s="7" t="n"/>
      <c r="D474" s="9" t="n"/>
      <c r="E474" s="10" t="n"/>
      <c r="F474" s="10">
        <f>IF(D474="","",D474*E474)</f>
        <v/>
      </c>
      <c r="G474" s="7">
        <f>IF(OR(C474="",B474=""),"",IFERROR(C474-LOOKUP(2,1/(($B$2:$B473=B474)*($C$2:$C473&lt;&gt;"")),$C$2:$C473),""))</f>
        <v/>
      </c>
      <c r="H474" s="9">
        <f>IF(OR(G474="",D474=""),"",G474/D474)</f>
        <v/>
      </c>
    </row>
    <row r="475">
      <c r="A475" s="8" t="n"/>
      <c r="C475" s="7" t="n"/>
      <c r="D475" s="9" t="n"/>
      <c r="E475" s="10" t="n"/>
      <c r="F475" s="10">
        <f>IF(D475="","",D475*E475)</f>
        <v/>
      </c>
      <c r="G475" s="7">
        <f>IF(OR(C475="",B475=""),"",IFERROR(C475-LOOKUP(2,1/(($B$2:$B474=B475)*($C$2:$C474&lt;&gt;"")),$C$2:$C474),""))</f>
        <v/>
      </c>
      <c r="H475" s="9">
        <f>IF(OR(G475="",D475=""),"",G475/D475)</f>
        <v/>
      </c>
    </row>
    <row r="476">
      <c r="A476" s="8" t="n"/>
      <c r="C476" s="7" t="n"/>
      <c r="D476" s="9" t="n"/>
      <c r="E476" s="10" t="n"/>
      <c r="F476" s="10">
        <f>IF(D476="","",D476*E476)</f>
        <v/>
      </c>
      <c r="G476" s="7">
        <f>IF(OR(C476="",B476=""),"",IFERROR(C476-LOOKUP(2,1/(($B$2:$B475=B476)*($C$2:$C475&lt;&gt;"")),$C$2:$C475),""))</f>
        <v/>
      </c>
      <c r="H476" s="9">
        <f>IF(OR(G476="",D476=""),"",G476/D476)</f>
        <v/>
      </c>
    </row>
    <row r="477">
      <c r="A477" s="8" t="n"/>
      <c r="C477" s="7" t="n"/>
      <c r="D477" s="9" t="n"/>
      <c r="E477" s="10" t="n"/>
      <c r="F477" s="10">
        <f>IF(D477="","",D477*E477)</f>
        <v/>
      </c>
      <c r="G477" s="7">
        <f>IF(OR(C477="",B477=""),"",IFERROR(C477-LOOKUP(2,1/(($B$2:$B476=B477)*($C$2:$C476&lt;&gt;"")),$C$2:$C476),""))</f>
        <v/>
      </c>
      <c r="H477" s="9">
        <f>IF(OR(G477="",D477=""),"",G477/D477)</f>
        <v/>
      </c>
    </row>
    <row r="478">
      <c r="A478" s="8" t="n"/>
      <c r="C478" s="7" t="n"/>
      <c r="D478" s="9" t="n"/>
      <c r="E478" s="10" t="n"/>
      <c r="F478" s="10">
        <f>IF(D478="","",D478*E478)</f>
        <v/>
      </c>
      <c r="G478" s="7">
        <f>IF(OR(C478="",B478=""),"",IFERROR(C478-LOOKUP(2,1/(($B$2:$B477=B478)*($C$2:$C477&lt;&gt;"")),$C$2:$C477),""))</f>
        <v/>
      </c>
      <c r="H478" s="9">
        <f>IF(OR(G478="",D478=""),"",G478/D478)</f>
        <v/>
      </c>
    </row>
    <row r="479">
      <c r="A479" s="8" t="n"/>
      <c r="C479" s="7" t="n"/>
      <c r="D479" s="9" t="n"/>
      <c r="E479" s="10" t="n"/>
      <c r="F479" s="10">
        <f>IF(D479="","",D479*E479)</f>
        <v/>
      </c>
      <c r="G479" s="7">
        <f>IF(OR(C479="",B479=""),"",IFERROR(C479-LOOKUP(2,1/(($B$2:$B478=B479)*($C$2:$C478&lt;&gt;"")),$C$2:$C478),""))</f>
        <v/>
      </c>
      <c r="H479" s="9">
        <f>IF(OR(G479="",D479=""),"",G479/D479)</f>
        <v/>
      </c>
    </row>
    <row r="480">
      <c r="A480" s="8" t="n"/>
      <c r="C480" s="7" t="n"/>
      <c r="D480" s="9" t="n"/>
      <c r="E480" s="10" t="n"/>
      <c r="F480" s="10">
        <f>IF(D480="","",D480*E480)</f>
        <v/>
      </c>
      <c r="G480" s="7">
        <f>IF(OR(C480="",B480=""),"",IFERROR(C480-LOOKUP(2,1/(($B$2:$B479=B480)*($C$2:$C479&lt;&gt;"")),$C$2:$C479),""))</f>
        <v/>
      </c>
      <c r="H480" s="9">
        <f>IF(OR(G480="",D480=""),"",G480/D480)</f>
        <v/>
      </c>
    </row>
    <row r="481">
      <c r="A481" s="8" t="n"/>
      <c r="C481" s="7" t="n"/>
      <c r="D481" s="9" t="n"/>
      <c r="E481" s="10" t="n"/>
      <c r="F481" s="10">
        <f>IF(D481="","",D481*E481)</f>
        <v/>
      </c>
      <c r="G481" s="7">
        <f>IF(OR(C481="",B481=""),"",IFERROR(C481-LOOKUP(2,1/(($B$2:$B480=B481)*($C$2:$C480&lt;&gt;"")),$C$2:$C480),""))</f>
        <v/>
      </c>
      <c r="H481" s="9">
        <f>IF(OR(G481="",D481=""),"",G481/D481)</f>
        <v/>
      </c>
    </row>
    <row r="482">
      <c r="A482" s="8" t="n"/>
      <c r="C482" s="7" t="n"/>
      <c r="D482" s="9" t="n"/>
      <c r="E482" s="10" t="n"/>
      <c r="F482" s="10">
        <f>IF(D482="","",D482*E482)</f>
        <v/>
      </c>
      <c r="G482" s="7">
        <f>IF(OR(C482="",B482=""),"",IFERROR(C482-LOOKUP(2,1/(($B$2:$B481=B482)*($C$2:$C481&lt;&gt;"")),$C$2:$C481),""))</f>
        <v/>
      </c>
      <c r="H482" s="9">
        <f>IF(OR(G482="",D482=""),"",G482/D482)</f>
        <v/>
      </c>
    </row>
    <row r="483">
      <c r="A483" s="8" t="n"/>
      <c r="C483" s="7" t="n"/>
      <c r="D483" s="9" t="n"/>
      <c r="E483" s="10" t="n"/>
      <c r="F483" s="10">
        <f>IF(D483="","",D483*E483)</f>
        <v/>
      </c>
      <c r="G483" s="7">
        <f>IF(OR(C483="",B483=""),"",IFERROR(C483-LOOKUP(2,1/(($B$2:$B482=B483)*($C$2:$C482&lt;&gt;"")),$C$2:$C482),""))</f>
        <v/>
      </c>
      <c r="H483" s="9">
        <f>IF(OR(G483="",D483=""),"",G483/D483)</f>
        <v/>
      </c>
    </row>
    <row r="484">
      <c r="A484" s="8" t="n"/>
      <c r="C484" s="7" t="n"/>
      <c r="D484" s="9" t="n"/>
      <c r="E484" s="10" t="n"/>
      <c r="F484" s="10">
        <f>IF(D484="","",D484*E484)</f>
        <v/>
      </c>
      <c r="G484" s="7">
        <f>IF(OR(C484="",B484=""),"",IFERROR(C484-LOOKUP(2,1/(($B$2:$B483=B484)*($C$2:$C483&lt;&gt;"")),$C$2:$C483),""))</f>
        <v/>
      </c>
      <c r="H484" s="9">
        <f>IF(OR(G484="",D484=""),"",G484/D484)</f>
        <v/>
      </c>
    </row>
    <row r="485">
      <c r="A485" s="8" t="n"/>
      <c r="C485" s="7" t="n"/>
      <c r="D485" s="9" t="n"/>
      <c r="E485" s="10" t="n"/>
      <c r="F485" s="10">
        <f>IF(D485="","",D485*E485)</f>
        <v/>
      </c>
      <c r="G485" s="7">
        <f>IF(OR(C485="",B485=""),"",IFERROR(C485-LOOKUP(2,1/(($B$2:$B484=B485)*($C$2:$C484&lt;&gt;"")),$C$2:$C484),""))</f>
        <v/>
      </c>
      <c r="H485" s="9">
        <f>IF(OR(G485="",D485=""),"",G485/D485)</f>
        <v/>
      </c>
    </row>
    <row r="486">
      <c r="A486" s="8" t="n"/>
      <c r="C486" s="7" t="n"/>
      <c r="D486" s="9" t="n"/>
      <c r="E486" s="10" t="n"/>
      <c r="F486" s="10">
        <f>IF(D486="","",D486*E486)</f>
        <v/>
      </c>
      <c r="G486" s="7">
        <f>IF(OR(C486="",B486=""),"",IFERROR(C486-LOOKUP(2,1/(($B$2:$B485=B486)*($C$2:$C485&lt;&gt;"")),$C$2:$C485),""))</f>
        <v/>
      </c>
      <c r="H486" s="9">
        <f>IF(OR(G486="",D486=""),"",G486/D486)</f>
        <v/>
      </c>
    </row>
    <row r="487">
      <c r="A487" s="8" t="n"/>
      <c r="C487" s="7" t="n"/>
      <c r="D487" s="9" t="n"/>
      <c r="E487" s="10" t="n"/>
      <c r="F487" s="10">
        <f>IF(D487="","",D487*E487)</f>
        <v/>
      </c>
      <c r="G487" s="7">
        <f>IF(OR(C487="",B487=""),"",IFERROR(C487-LOOKUP(2,1/(($B$2:$B486=B487)*($C$2:$C486&lt;&gt;"")),$C$2:$C486),""))</f>
        <v/>
      </c>
      <c r="H487" s="9">
        <f>IF(OR(G487="",D487=""),"",G487/D487)</f>
        <v/>
      </c>
    </row>
    <row r="488">
      <c r="A488" s="8" t="n"/>
      <c r="C488" s="7" t="n"/>
      <c r="D488" s="9" t="n"/>
      <c r="E488" s="10" t="n"/>
      <c r="F488" s="10">
        <f>IF(D488="","",D488*E488)</f>
        <v/>
      </c>
      <c r="G488" s="7">
        <f>IF(OR(C488="",B488=""),"",IFERROR(C488-LOOKUP(2,1/(($B$2:$B487=B488)*($C$2:$C487&lt;&gt;"")),$C$2:$C487),""))</f>
        <v/>
      </c>
      <c r="H488" s="9">
        <f>IF(OR(G488="",D488=""),"",G488/D488)</f>
        <v/>
      </c>
    </row>
    <row r="489">
      <c r="A489" s="8" t="n"/>
      <c r="C489" s="7" t="n"/>
      <c r="D489" s="9" t="n"/>
      <c r="E489" s="10" t="n"/>
      <c r="F489" s="10">
        <f>IF(D489="","",D489*E489)</f>
        <v/>
      </c>
      <c r="G489" s="7">
        <f>IF(OR(C489="",B489=""),"",IFERROR(C489-LOOKUP(2,1/(($B$2:$B488=B489)*($C$2:$C488&lt;&gt;"")),$C$2:$C488),""))</f>
        <v/>
      </c>
      <c r="H489" s="9">
        <f>IF(OR(G489="",D489=""),"",G489/D489)</f>
        <v/>
      </c>
    </row>
    <row r="490">
      <c r="A490" s="8" t="n"/>
      <c r="C490" s="7" t="n"/>
      <c r="D490" s="9" t="n"/>
      <c r="E490" s="10" t="n"/>
      <c r="F490" s="10">
        <f>IF(D490="","",D490*E490)</f>
        <v/>
      </c>
      <c r="G490" s="7">
        <f>IF(OR(C490="",B490=""),"",IFERROR(C490-LOOKUP(2,1/(($B$2:$B489=B490)*($C$2:$C489&lt;&gt;"")),$C$2:$C489),""))</f>
        <v/>
      </c>
      <c r="H490" s="9">
        <f>IF(OR(G490="",D490=""),"",G490/D490)</f>
        <v/>
      </c>
    </row>
    <row r="491">
      <c r="A491" s="8" t="n"/>
      <c r="C491" s="7" t="n"/>
      <c r="D491" s="9" t="n"/>
      <c r="E491" s="10" t="n"/>
      <c r="F491" s="10">
        <f>IF(D491="","",D491*E491)</f>
        <v/>
      </c>
      <c r="G491" s="7">
        <f>IF(OR(C491="",B491=""),"",IFERROR(C491-LOOKUP(2,1/(($B$2:$B490=B491)*($C$2:$C490&lt;&gt;"")),$C$2:$C490),""))</f>
        <v/>
      </c>
      <c r="H491" s="9">
        <f>IF(OR(G491="",D491=""),"",G491/D491)</f>
        <v/>
      </c>
    </row>
    <row r="492">
      <c r="A492" s="8" t="n"/>
      <c r="C492" s="7" t="n"/>
      <c r="D492" s="9" t="n"/>
      <c r="E492" s="10" t="n"/>
      <c r="F492" s="10">
        <f>IF(D492="","",D492*E492)</f>
        <v/>
      </c>
      <c r="G492" s="7">
        <f>IF(OR(C492="",B492=""),"",IFERROR(C492-LOOKUP(2,1/(($B$2:$B491=B492)*($C$2:$C491&lt;&gt;"")),$C$2:$C491),""))</f>
        <v/>
      </c>
      <c r="H492" s="9">
        <f>IF(OR(G492="",D492=""),"",G492/D492)</f>
        <v/>
      </c>
    </row>
    <row r="493">
      <c r="A493" s="8" t="n"/>
      <c r="C493" s="7" t="n"/>
      <c r="D493" s="9" t="n"/>
      <c r="E493" s="10" t="n"/>
      <c r="F493" s="10">
        <f>IF(D493="","",D493*E493)</f>
        <v/>
      </c>
      <c r="G493" s="7">
        <f>IF(OR(C493="",B493=""),"",IFERROR(C493-LOOKUP(2,1/(($B$2:$B492=B493)*($C$2:$C492&lt;&gt;"")),$C$2:$C492),""))</f>
        <v/>
      </c>
      <c r="H493" s="9">
        <f>IF(OR(G493="",D493=""),"",G493/D493)</f>
        <v/>
      </c>
    </row>
    <row r="494">
      <c r="A494" s="8" t="n"/>
      <c r="C494" s="7" t="n"/>
      <c r="D494" s="9" t="n"/>
      <c r="E494" s="10" t="n"/>
      <c r="F494" s="10">
        <f>IF(D494="","",D494*E494)</f>
        <v/>
      </c>
      <c r="G494" s="7">
        <f>IF(OR(C494="",B494=""),"",IFERROR(C494-LOOKUP(2,1/(($B$2:$B493=B494)*($C$2:$C493&lt;&gt;"")),$C$2:$C493),""))</f>
        <v/>
      </c>
      <c r="H494" s="9">
        <f>IF(OR(G494="",D494=""),"",G494/D494)</f>
        <v/>
      </c>
    </row>
    <row r="495">
      <c r="A495" s="8" t="n"/>
      <c r="C495" s="7" t="n"/>
      <c r="D495" s="9" t="n"/>
      <c r="E495" s="10" t="n"/>
      <c r="F495" s="10">
        <f>IF(D495="","",D495*E495)</f>
        <v/>
      </c>
      <c r="G495" s="7">
        <f>IF(OR(C495="",B495=""),"",IFERROR(C495-LOOKUP(2,1/(($B$2:$B494=B495)*($C$2:$C494&lt;&gt;"")),$C$2:$C494),""))</f>
        <v/>
      </c>
      <c r="H495" s="9">
        <f>IF(OR(G495="",D495=""),"",G495/D495)</f>
        <v/>
      </c>
    </row>
    <row r="496">
      <c r="A496" s="8" t="n"/>
      <c r="C496" s="7" t="n"/>
      <c r="D496" s="9" t="n"/>
      <c r="E496" s="10" t="n"/>
      <c r="F496" s="10">
        <f>IF(D496="","",D496*E496)</f>
        <v/>
      </c>
      <c r="G496" s="7">
        <f>IF(OR(C496="",B496=""),"",IFERROR(C496-LOOKUP(2,1/(($B$2:$B495=B496)*($C$2:$C495&lt;&gt;"")),$C$2:$C495),""))</f>
        <v/>
      </c>
      <c r="H496" s="9">
        <f>IF(OR(G496="",D496=""),"",G496/D496)</f>
        <v/>
      </c>
    </row>
    <row r="497">
      <c r="A497" s="8" t="n"/>
      <c r="C497" s="7" t="n"/>
      <c r="D497" s="9" t="n"/>
      <c r="E497" s="10" t="n"/>
      <c r="F497" s="10">
        <f>IF(D497="","",D497*E497)</f>
        <v/>
      </c>
      <c r="G497" s="7">
        <f>IF(OR(C497="",B497=""),"",IFERROR(C497-LOOKUP(2,1/(($B$2:$B496=B497)*($C$2:$C496&lt;&gt;"")),$C$2:$C496),""))</f>
        <v/>
      </c>
      <c r="H497" s="9">
        <f>IF(OR(G497="",D497=""),"",G497/D497)</f>
        <v/>
      </c>
    </row>
    <row r="498">
      <c r="A498" s="8" t="n"/>
      <c r="C498" s="7" t="n"/>
      <c r="D498" s="9" t="n"/>
      <c r="E498" s="10" t="n"/>
      <c r="F498" s="10">
        <f>IF(D498="","",D498*E498)</f>
        <v/>
      </c>
      <c r="G498" s="7">
        <f>IF(OR(C498="",B498=""),"",IFERROR(C498-LOOKUP(2,1/(($B$2:$B497=B498)*($C$2:$C497&lt;&gt;"")),$C$2:$C497),""))</f>
        <v/>
      </c>
      <c r="H498" s="9">
        <f>IF(OR(G498="",D498=""),"",G498/D498)</f>
        <v/>
      </c>
    </row>
    <row r="499">
      <c r="A499" s="8" t="n"/>
      <c r="C499" s="7" t="n"/>
      <c r="D499" s="9" t="n"/>
      <c r="E499" s="10" t="n"/>
      <c r="F499" s="10">
        <f>IF(D499="","",D499*E499)</f>
        <v/>
      </c>
      <c r="G499" s="7">
        <f>IF(OR(C499="",B499=""),"",IFERROR(C499-LOOKUP(2,1/(($B$2:$B498=B499)*($C$2:$C498&lt;&gt;"")),$C$2:$C498),""))</f>
        <v/>
      </c>
      <c r="H499" s="9">
        <f>IF(OR(G499="",D499=""),"",G499/D499)</f>
        <v/>
      </c>
    </row>
    <row r="500">
      <c r="A500" s="8" t="n"/>
      <c r="C500" s="7" t="n"/>
      <c r="D500" s="9" t="n"/>
      <c r="E500" s="10" t="n"/>
      <c r="F500" s="10">
        <f>IF(D500="","",D500*E500)</f>
        <v/>
      </c>
      <c r="G500" s="7">
        <f>IF(OR(C500="",B500=""),"",IFERROR(C500-LOOKUP(2,1/(($B$2:$B499=B500)*($C$2:$C499&lt;&gt;"")),$C$2:$C499),""))</f>
        <v/>
      </c>
      <c r="H500" s="9">
        <f>IF(OR(G500="",D500=""),"",G500/D500)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M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8" customWidth="1" min="3" max="3"/>
    <col width="18" customWidth="1" min="4" max="4"/>
    <col width="18" customWidth="1" min="5" max="5"/>
    <col width="12" customWidth="1" min="6" max="6"/>
    <col width="14" customWidth="1" min="7" max="7"/>
    <col width="15" customWidth="1" min="8" max="8"/>
    <col width="12" customWidth="1" min="9" max="9"/>
    <col width="15" customWidth="1" min="10" max="10"/>
    <col width="17" customWidth="1" min="11" max="11"/>
    <col width="16" customWidth="1" min="12" max="12"/>
    <col width="12" customWidth="1" min="13" max="13"/>
  </cols>
  <sheetData>
    <row r="1" ht="30" customHeight="1">
      <c r="A1" s="6" t="inlineStr">
        <is>
          <t>Data saida</t>
        </is>
      </c>
      <c r="B1" s="6" t="inlineStr">
        <is>
          <t>Placa</t>
        </is>
      </c>
      <c r="C1" s="6" t="inlineStr">
        <is>
          <t>Motorista</t>
        </is>
      </c>
      <c r="D1" s="6" t="inlineStr">
        <is>
          <t>Origem</t>
        </is>
      </c>
      <c r="E1" s="6" t="inlineStr">
        <is>
          <t>Destino</t>
        </is>
      </c>
      <c r="F1" s="6" t="inlineStr">
        <is>
          <t>Km rodados</t>
        </is>
      </c>
      <c r="G1" s="6" t="inlineStr">
        <is>
          <t>Valor do frete</t>
        </is>
      </c>
      <c r="H1" s="6" t="inlineStr">
        <is>
          <t>Diesel da viagem</t>
        </is>
      </c>
      <c r="I1" s="6" t="inlineStr">
        <is>
          <t>Pedagio</t>
        </is>
      </c>
      <c r="J1" s="6" t="inlineStr">
        <is>
          <t>Outras despesas</t>
        </is>
      </c>
      <c r="K1" s="6" t="inlineStr">
        <is>
          <t>Comissao do motorista</t>
        </is>
      </c>
      <c r="L1" s="6" t="inlineStr">
        <is>
          <t>Resultado da viagem</t>
        </is>
      </c>
      <c r="M1" s="6" t="inlineStr">
        <is>
          <t>R$ por km</t>
        </is>
      </c>
    </row>
    <row r="2">
      <c r="A2" s="8">
        <f>DATE(2026,1,6)</f>
        <v/>
      </c>
      <c r="B2" t="inlineStr">
        <is>
          <t>ABC1D23</t>
        </is>
      </c>
      <c r="C2" t="inlineStr">
        <is>
          <t>Jose</t>
        </is>
      </c>
      <c r="D2" t="inlineStr">
        <is>
          <t>Pedreiras/MA</t>
        </is>
      </c>
      <c r="E2" t="inlineStr">
        <is>
          <t>Goiania/GO</t>
        </is>
      </c>
      <c r="F2" s="7" t="n">
        <v>1850</v>
      </c>
      <c r="G2" s="10" t="n">
        <v>9000</v>
      </c>
      <c r="H2" s="10" t="n">
        <v>3400</v>
      </c>
      <c r="I2" s="10" t="n">
        <v>620</v>
      </c>
      <c r="J2" s="10" t="n">
        <v>350</v>
      </c>
      <c r="K2" s="10" t="n">
        <v>900</v>
      </c>
      <c r="L2" s="10">
        <f>IF(G2="","",G2-SUM(H2:K2))</f>
        <v/>
      </c>
      <c r="M2" s="10">
        <f>IF(OR(F2="",F2=0,G2=""),"",G2/F2)</f>
        <v/>
      </c>
    </row>
    <row r="3">
      <c r="A3" s="8" t="n"/>
      <c r="F3" s="7" t="n"/>
      <c r="G3" s="10" t="n"/>
      <c r="H3" s="10" t="n"/>
      <c r="I3" s="10" t="n"/>
      <c r="J3" s="10" t="n"/>
      <c r="K3" s="10" t="n"/>
      <c r="L3" s="10">
        <f>IF(G3="","",G3-SUM(H3:K3))</f>
        <v/>
      </c>
      <c r="M3" s="10">
        <f>IF(OR(F3="",F3=0,G3=""),"",G3/F3)</f>
        <v/>
      </c>
    </row>
    <row r="4">
      <c r="A4" s="8" t="n"/>
      <c r="F4" s="7" t="n"/>
      <c r="G4" s="10" t="n"/>
      <c r="H4" s="10" t="n"/>
      <c r="I4" s="10" t="n"/>
      <c r="J4" s="10" t="n"/>
      <c r="K4" s="10" t="n"/>
      <c r="L4" s="10">
        <f>IF(G4="","",G4-SUM(H4:K4))</f>
        <v/>
      </c>
      <c r="M4" s="10">
        <f>IF(OR(F4="",F4=0,G4=""),"",G4/F4)</f>
        <v/>
      </c>
    </row>
    <row r="5">
      <c r="A5" s="8" t="n"/>
      <c r="F5" s="7" t="n"/>
      <c r="G5" s="10" t="n"/>
      <c r="H5" s="10" t="n"/>
      <c r="I5" s="10" t="n"/>
      <c r="J5" s="10" t="n"/>
      <c r="K5" s="10" t="n"/>
      <c r="L5" s="10">
        <f>IF(G5="","",G5-SUM(H5:K5))</f>
        <v/>
      </c>
      <c r="M5" s="10">
        <f>IF(OR(F5="",F5=0,G5=""),"",G5/F5)</f>
        <v/>
      </c>
    </row>
    <row r="6">
      <c r="A6" s="8" t="n"/>
      <c r="F6" s="7" t="n"/>
      <c r="G6" s="10" t="n"/>
      <c r="H6" s="10" t="n"/>
      <c r="I6" s="10" t="n"/>
      <c r="J6" s="10" t="n"/>
      <c r="K6" s="10" t="n"/>
      <c r="L6" s="10">
        <f>IF(G6="","",G6-SUM(H6:K6))</f>
        <v/>
      </c>
      <c r="M6" s="10">
        <f>IF(OR(F6="",F6=0,G6=""),"",G6/F6)</f>
        <v/>
      </c>
    </row>
    <row r="7">
      <c r="A7" s="8" t="n"/>
      <c r="F7" s="7" t="n"/>
      <c r="G7" s="10" t="n"/>
      <c r="H7" s="10" t="n"/>
      <c r="I7" s="10" t="n"/>
      <c r="J7" s="10" t="n"/>
      <c r="K7" s="10" t="n"/>
      <c r="L7" s="10">
        <f>IF(G7="","",G7-SUM(H7:K7))</f>
        <v/>
      </c>
      <c r="M7" s="10">
        <f>IF(OR(F7="",F7=0,G7=""),"",G7/F7)</f>
        <v/>
      </c>
    </row>
    <row r="8">
      <c r="A8" s="8" t="n"/>
      <c r="F8" s="7" t="n"/>
      <c r="G8" s="10" t="n"/>
      <c r="H8" s="10" t="n"/>
      <c r="I8" s="10" t="n"/>
      <c r="J8" s="10" t="n"/>
      <c r="K8" s="10" t="n"/>
      <c r="L8" s="10">
        <f>IF(G8="","",G8-SUM(H8:K8))</f>
        <v/>
      </c>
      <c r="M8" s="10">
        <f>IF(OR(F8="",F8=0,G8=""),"",G8/F8)</f>
        <v/>
      </c>
    </row>
    <row r="9">
      <c r="A9" s="8" t="n"/>
      <c r="F9" s="7" t="n"/>
      <c r="G9" s="10" t="n"/>
      <c r="H9" s="10" t="n"/>
      <c r="I9" s="10" t="n"/>
      <c r="J9" s="10" t="n"/>
      <c r="K9" s="10" t="n"/>
      <c r="L9" s="10">
        <f>IF(G9="","",G9-SUM(H9:K9))</f>
        <v/>
      </c>
      <c r="M9" s="10">
        <f>IF(OR(F9="",F9=0,G9=""),"",G9/F9)</f>
        <v/>
      </c>
    </row>
    <row r="10">
      <c r="A10" s="8" t="n"/>
      <c r="F10" s="7" t="n"/>
      <c r="G10" s="10" t="n"/>
      <c r="H10" s="10" t="n"/>
      <c r="I10" s="10" t="n"/>
      <c r="J10" s="10" t="n"/>
      <c r="K10" s="10" t="n"/>
      <c r="L10" s="10">
        <f>IF(G10="","",G10-SUM(H10:K10))</f>
        <v/>
      </c>
      <c r="M10" s="10">
        <f>IF(OR(F10="",F10=0,G10=""),"",G10/F10)</f>
        <v/>
      </c>
    </row>
    <row r="11">
      <c r="A11" s="8" t="n"/>
      <c r="F11" s="7" t="n"/>
      <c r="G11" s="10" t="n"/>
      <c r="H11" s="10" t="n"/>
      <c r="I11" s="10" t="n"/>
      <c r="J11" s="10" t="n"/>
      <c r="K11" s="10" t="n"/>
      <c r="L11" s="10">
        <f>IF(G11="","",G11-SUM(H11:K11))</f>
        <v/>
      </c>
      <c r="M11" s="10">
        <f>IF(OR(F11="",F11=0,G11=""),"",G11/F11)</f>
        <v/>
      </c>
    </row>
    <row r="12">
      <c r="A12" s="8" t="n"/>
      <c r="F12" s="7" t="n"/>
      <c r="G12" s="10" t="n"/>
      <c r="H12" s="10" t="n"/>
      <c r="I12" s="10" t="n"/>
      <c r="J12" s="10" t="n"/>
      <c r="K12" s="10" t="n"/>
      <c r="L12" s="10">
        <f>IF(G12="","",G12-SUM(H12:K12))</f>
        <v/>
      </c>
      <c r="M12" s="10">
        <f>IF(OR(F12="",F12=0,G12=""),"",G12/F12)</f>
        <v/>
      </c>
    </row>
    <row r="13">
      <c r="A13" s="8" t="n"/>
      <c r="F13" s="7" t="n"/>
      <c r="G13" s="10" t="n"/>
      <c r="H13" s="10" t="n"/>
      <c r="I13" s="10" t="n"/>
      <c r="J13" s="10" t="n"/>
      <c r="K13" s="10" t="n"/>
      <c r="L13" s="10">
        <f>IF(G13="","",G13-SUM(H13:K13))</f>
        <v/>
      </c>
      <c r="M13" s="10">
        <f>IF(OR(F13="",F13=0,G13=""),"",G13/F13)</f>
        <v/>
      </c>
    </row>
    <row r="14">
      <c r="A14" s="8" t="n"/>
      <c r="F14" s="7" t="n"/>
      <c r="G14" s="10" t="n"/>
      <c r="H14" s="10" t="n"/>
      <c r="I14" s="10" t="n"/>
      <c r="J14" s="10" t="n"/>
      <c r="K14" s="10" t="n"/>
      <c r="L14" s="10">
        <f>IF(G14="","",G14-SUM(H14:K14))</f>
        <v/>
      </c>
      <c r="M14" s="10">
        <f>IF(OR(F14="",F14=0,G14=""),"",G14/F14)</f>
        <v/>
      </c>
    </row>
    <row r="15">
      <c r="A15" s="8" t="n"/>
      <c r="F15" s="7" t="n"/>
      <c r="G15" s="10" t="n"/>
      <c r="H15" s="10" t="n"/>
      <c r="I15" s="10" t="n"/>
      <c r="J15" s="10" t="n"/>
      <c r="K15" s="10" t="n"/>
      <c r="L15" s="10">
        <f>IF(G15="","",G15-SUM(H15:K15))</f>
        <v/>
      </c>
      <c r="M15" s="10">
        <f>IF(OR(F15="",F15=0,G15=""),"",G15/F15)</f>
        <v/>
      </c>
    </row>
    <row r="16">
      <c r="A16" s="8" t="n"/>
      <c r="F16" s="7" t="n"/>
      <c r="G16" s="10" t="n"/>
      <c r="H16" s="10" t="n"/>
      <c r="I16" s="10" t="n"/>
      <c r="J16" s="10" t="n"/>
      <c r="K16" s="10" t="n"/>
      <c r="L16" s="10">
        <f>IF(G16="","",G16-SUM(H16:K16))</f>
        <v/>
      </c>
      <c r="M16" s="10">
        <f>IF(OR(F16="",F16=0,G16=""),"",G16/F16)</f>
        <v/>
      </c>
    </row>
    <row r="17">
      <c r="A17" s="8" t="n"/>
      <c r="F17" s="7" t="n"/>
      <c r="G17" s="10" t="n"/>
      <c r="H17" s="10" t="n"/>
      <c r="I17" s="10" t="n"/>
      <c r="J17" s="10" t="n"/>
      <c r="K17" s="10" t="n"/>
      <c r="L17" s="10">
        <f>IF(G17="","",G17-SUM(H17:K17))</f>
        <v/>
      </c>
      <c r="M17" s="10">
        <f>IF(OR(F17="",F17=0,G17=""),"",G17/F17)</f>
        <v/>
      </c>
    </row>
    <row r="18">
      <c r="A18" s="8" t="n"/>
      <c r="F18" s="7" t="n"/>
      <c r="G18" s="10" t="n"/>
      <c r="H18" s="10" t="n"/>
      <c r="I18" s="10" t="n"/>
      <c r="J18" s="10" t="n"/>
      <c r="K18" s="10" t="n"/>
      <c r="L18" s="10">
        <f>IF(G18="","",G18-SUM(H18:K18))</f>
        <v/>
      </c>
      <c r="M18" s="10">
        <f>IF(OR(F18="",F18=0,G18=""),"",G18/F18)</f>
        <v/>
      </c>
    </row>
    <row r="19">
      <c r="A19" s="8" t="n"/>
      <c r="F19" s="7" t="n"/>
      <c r="G19" s="10" t="n"/>
      <c r="H19" s="10" t="n"/>
      <c r="I19" s="10" t="n"/>
      <c r="J19" s="10" t="n"/>
      <c r="K19" s="10" t="n"/>
      <c r="L19" s="10">
        <f>IF(G19="","",G19-SUM(H19:K19))</f>
        <v/>
      </c>
      <c r="M19" s="10">
        <f>IF(OR(F19="",F19=0,G19=""),"",G19/F19)</f>
        <v/>
      </c>
    </row>
    <row r="20">
      <c r="A20" s="8" t="n"/>
      <c r="F20" s="7" t="n"/>
      <c r="G20" s="10" t="n"/>
      <c r="H20" s="10" t="n"/>
      <c r="I20" s="10" t="n"/>
      <c r="J20" s="10" t="n"/>
      <c r="K20" s="10" t="n"/>
      <c r="L20" s="10">
        <f>IF(G20="","",G20-SUM(H20:K20))</f>
        <v/>
      </c>
      <c r="M20" s="10">
        <f>IF(OR(F20="",F20=0,G20=""),"",G20/F20)</f>
        <v/>
      </c>
    </row>
    <row r="21">
      <c r="A21" s="8" t="n"/>
      <c r="F21" s="7" t="n"/>
      <c r="G21" s="10" t="n"/>
      <c r="H21" s="10" t="n"/>
      <c r="I21" s="10" t="n"/>
      <c r="J21" s="10" t="n"/>
      <c r="K21" s="10" t="n"/>
      <c r="L21" s="10">
        <f>IF(G21="","",G21-SUM(H21:K21))</f>
        <v/>
      </c>
      <c r="M21" s="10">
        <f>IF(OR(F21="",F21=0,G21=""),"",G21/F21)</f>
        <v/>
      </c>
    </row>
    <row r="22">
      <c r="A22" s="8" t="n"/>
      <c r="F22" s="7" t="n"/>
      <c r="G22" s="10" t="n"/>
      <c r="H22" s="10" t="n"/>
      <c r="I22" s="10" t="n"/>
      <c r="J22" s="10" t="n"/>
      <c r="K22" s="10" t="n"/>
      <c r="L22" s="10">
        <f>IF(G22="","",G22-SUM(H22:K22))</f>
        <v/>
      </c>
      <c r="M22" s="10">
        <f>IF(OR(F22="",F22=0,G22=""),"",G22/F22)</f>
        <v/>
      </c>
    </row>
    <row r="23">
      <c r="A23" s="8" t="n"/>
      <c r="F23" s="7" t="n"/>
      <c r="G23" s="10" t="n"/>
      <c r="H23" s="10" t="n"/>
      <c r="I23" s="10" t="n"/>
      <c r="J23" s="10" t="n"/>
      <c r="K23" s="10" t="n"/>
      <c r="L23" s="10">
        <f>IF(G23="","",G23-SUM(H23:K23))</f>
        <v/>
      </c>
      <c r="M23" s="10">
        <f>IF(OR(F23="",F23=0,G23=""),"",G23/F23)</f>
        <v/>
      </c>
    </row>
    <row r="24">
      <c r="A24" s="8" t="n"/>
      <c r="F24" s="7" t="n"/>
      <c r="G24" s="10" t="n"/>
      <c r="H24" s="10" t="n"/>
      <c r="I24" s="10" t="n"/>
      <c r="J24" s="10" t="n"/>
      <c r="K24" s="10" t="n"/>
      <c r="L24" s="10">
        <f>IF(G24="","",G24-SUM(H24:K24))</f>
        <v/>
      </c>
      <c r="M24" s="10">
        <f>IF(OR(F24="",F24=0,G24=""),"",G24/F24)</f>
        <v/>
      </c>
    </row>
    <row r="25">
      <c r="A25" s="8" t="n"/>
      <c r="F25" s="7" t="n"/>
      <c r="G25" s="10" t="n"/>
      <c r="H25" s="10" t="n"/>
      <c r="I25" s="10" t="n"/>
      <c r="J25" s="10" t="n"/>
      <c r="K25" s="10" t="n"/>
      <c r="L25" s="10">
        <f>IF(G25="","",G25-SUM(H25:K25))</f>
        <v/>
      </c>
      <c r="M25" s="10">
        <f>IF(OR(F25="",F25=0,G25=""),"",G25/F25)</f>
        <v/>
      </c>
    </row>
    <row r="26">
      <c r="A26" s="8" t="n"/>
      <c r="F26" s="7" t="n"/>
      <c r="G26" s="10" t="n"/>
      <c r="H26" s="10" t="n"/>
      <c r="I26" s="10" t="n"/>
      <c r="J26" s="10" t="n"/>
      <c r="K26" s="10" t="n"/>
      <c r="L26" s="10">
        <f>IF(G26="","",G26-SUM(H26:K26))</f>
        <v/>
      </c>
      <c r="M26" s="10">
        <f>IF(OR(F26="",F26=0,G26=""),"",G26/F26)</f>
        <v/>
      </c>
    </row>
    <row r="27">
      <c r="A27" s="8" t="n"/>
      <c r="F27" s="7" t="n"/>
      <c r="G27" s="10" t="n"/>
      <c r="H27" s="10" t="n"/>
      <c r="I27" s="10" t="n"/>
      <c r="J27" s="10" t="n"/>
      <c r="K27" s="10" t="n"/>
      <c r="L27" s="10">
        <f>IF(G27="","",G27-SUM(H27:K27))</f>
        <v/>
      </c>
      <c r="M27" s="10">
        <f>IF(OR(F27="",F27=0,G27=""),"",G27/F27)</f>
        <v/>
      </c>
    </row>
    <row r="28">
      <c r="A28" s="8" t="n"/>
      <c r="F28" s="7" t="n"/>
      <c r="G28" s="10" t="n"/>
      <c r="H28" s="10" t="n"/>
      <c r="I28" s="10" t="n"/>
      <c r="J28" s="10" t="n"/>
      <c r="K28" s="10" t="n"/>
      <c r="L28" s="10">
        <f>IF(G28="","",G28-SUM(H28:K28))</f>
        <v/>
      </c>
      <c r="M28" s="10">
        <f>IF(OR(F28="",F28=0,G28=""),"",G28/F28)</f>
        <v/>
      </c>
    </row>
    <row r="29">
      <c r="A29" s="8" t="n"/>
      <c r="F29" s="7" t="n"/>
      <c r="G29" s="10" t="n"/>
      <c r="H29" s="10" t="n"/>
      <c r="I29" s="10" t="n"/>
      <c r="J29" s="10" t="n"/>
      <c r="K29" s="10" t="n"/>
      <c r="L29" s="10">
        <f>IF(G29="","",G29-SUM(H29:K29))</f>
        <v/>
      </c>
      <c r="M29" s="10">
        <f>IF(OR(F29="",F29=0,G29=""),"",G29/F29)</f>
        <v/>
      </c>
    </row>
    <row r="30">
      <c r="A30" s="8" t="n"/>
      <c r="F30" s="7" t="n"/>
      <c r="G30" s="10" t="n"/>
      <c r="H30" s="10" t="n"/>
      <c r="I30" s="10" t="n"/>
      <c r="J30" s="10" t="n"/>
      <c r="K30" s="10" t="n"/>
      <c r="L30" s="10">
        <f>IF(G30="","",G30-SUM(H30:K30))</f>
        <v/>
      </c>
      <c r="M30" s="10">
        <f>IF(OR(F30="",F30=0,G30=""),"",G30/F30)</f>
        <v/>
      </c>
    </row>
    <row r="31">
      <c r="A31" s="8" t="n"/>
      <c r="F31" s="7" t="n"/>
      <c r="G31" s="10" t="n"/>
      <c r="H31" s="10" t="n"/>
      <c r="I31" s="10" t="n"/>
      <c r="J31" s="10" t="n"/>
      <c r="K31" s="10" t="n"/>
      <c r="L31" s="10">
        <f>IF(G31="","",G31-SUM(H31:K31))</f>
        <v/>
      </c>
      <c r="M31" s="10">
        <f>IF(OR(F31="",F31=0,G31=""),"",G31/F31)</f>
        <v/>
      </c>
    </row>
    <row r="32">
      <c r="A32" s="8" t="n"/>
      <c r="F32" s="7" t="n"/>
      <c r="G32" s="10" t="n"/>
      <c r="H32" s="10" t="n"/>
      <c r="I32" s="10" t="n"/>
      <c r="J32" s="10" t="n"/>
      <c r="K32" s="10" t="n"/>
      <c r="L32" s="10">
        <f>IF(G32="","",G32-SUM(H32:K32))</f>
        <v/>
      </c>
      <c r="M32" s="10">
        <f>IF(OR(F32="",F32=0,G32=""),"",G32/F32)</f>
        <v/>
      </c>
    </row>
    <row r="33">
      <c r="A33" s="8" t="n"/>
      <c r="F33" s="7" t="n"/>
      <c r="G33" s="10" t="n"/>
      <c r="H33" s="10" t="n"/>
      <c r="I33" s="10" t="n"/>
      <c r="J33" s="10" t="n"/>
      <c r="K33" s="10" t="n"/>
      <c r="L33" s="10">
        <f>IF(G33="","",G33-SUM(H33:K33))</f>
        <v/>
      </c>
      <c r="M33" s="10">
        <f>IF(OR(F33="",F33=0,G33=""),"",G33/F33)</f>
        <v/>
      </c>
    </row>
    <row r="34">
      <c r="A34" s="8" t="n"/>
      <c r="F34" s="7" t="n"/>
      <c r="G34" s="10" t="n"/>
      <c r="H34" s="10" t="n"/>
      <c r="I34" s="10" t="n"/>
      <c r="J34" s="10" t="n"/>
      <c r="K34" s="10" t="n"/>
      <c r="L34" s="10">
        <f>IF(G34="","",G34-SUM(H34:K34))</f>
        <v/>
      </c>
      <c r="M34" s="10">
        <f>IF(OR(F34="",F34=0,G34=""),"",G34/F34)</f>
        <v/>
      </c>
    </row>
    <row r="35">
      <c r="A35" s="8" t="n"/>
      <c r="F35" s="7" t="n"/>
      <c r="G35" s="10" t="n"/>
      <c r="H35" s="10" t="n"/>
      <c r="I35" s="10" t="n"/>
      <c r="J35" s="10" t="n"/>
      <c r="K35" s="10" t="n"/>
      <c r="L35" s="10">
        <f>IF(G35="","",G35-SUM(H35:K35))</f>
        <v/>
      </c>
      <c r="M35" s="10">
        <f>IF(OR(F35="",F35=0,G35=""),"",G35/F35)</f>
        <v/>
      </c>
    </row>
    <row r="36">
      <c r="A36" s="8" t="n"/>
      <c r="F36" s="7" t="n"/>
      <c r="G36" s="10" t="n"/>
      <c r="H36" s="10" t="n"/>
      <c r="I36" s="10" t="n"/>
      <c r="J36" s="10" t="n"/>
      <c r="K36" s="10" t="n"/>
      <c r="L36" s="10">
        <f>IF(G36="","",G36-SUM(H36:K36))</f>
        <v/>
      </c>
      <c r="M36" s="10">
        <f>IF(OR(F36="",F36=0,G36=""),"",G36/F36)</f>
        <v/>
      </c>
    </row>
    <row r="37">
      <c r="A37" s="8" t="n"/>
      <c r="F37" s="7" t="n"/>
      <c r="G37" s="10" t="n"/>
      <c r="H37" s="10" t="n"/>
      <c r="I37" s="10" t="n"/>
      <c r="J37" s="10" t="n"/>
      <c r="K37" s="10" t="n"/>
      <c r="L37" s="10">
        <f>IF(G37="","",G37-SUM(H37:K37))</f>
        <v/>
      </c>
      <c r="M37" s="10">
        <f>IF(OR(F37="",F37=0,G37=""),"",G37/F37)</f>
        <v/>
      </c>
    </row>
    <row r="38">
      <c r="A38" s="8" t="n"/>
      <c r="F38" s="7" t="n"/>
      <c r="G38" s="10" t="n"/>
      <c r="H38" s="10" t="n"/>
      <c r="I38" s="10" t="n"/>
      <c r="J38" s="10" t="n"/>
      <c r="K38" s="10" t="n"/>
      <c r="L38" s="10">
        <f>IF(G38="","",G38-SUM(H38:K38))</f>
        <v/>
      </c>
      <c r="M38" s="10">
        <f>IF(OR(F38="",F38=0,G38=""),"",G38/F38)</f>
        <v/>
      </c>
    </row>
    <row r="39">
      <c r="A39" s="8" t="n"/>
      <c r="F39" s="7" t="n"/>
      <c r="G39" s="10" t="n"/>
      <c r="H39" s="10" t="n"/>
      <c r="I39" s="10" t="n"/>
      <c r="J39" s="10" t="n"/>
      <c r="K39" s="10" t="n"/>
      <c r="L39" s="10">
        <f>IF(G39="","",G39-SUM(H39:K39))</f>
        <v/>
      </c>
      <c r="M39" s="10">
        <f>IF(OR(F39="",F39=0,G39=""),"",G39/F39)</f>
        <v/>
      </c>
    </row>
    <row r="40">
      <c r="A40" s="8" t="n"/>
      <c r="F40" s="7" t="n"/>
      <c r="G40" s="10" t="n"/>
      <c r="H40" s="10" t="n"/>
      <c r="I40" s="10" t="n"/>
      <c r="J40" s="10" t="n"/>
      <c r="K40" s="10" t="n"/>
      <c r="L40" s="10">
        <f>IF(G40="","",G40-SUM(H40:K40))</f>
        <v/>
      </c>
      <c r="M40" s="10">
        <f>IF(OR(F40="",F40=0,G40=""),"",G40/F40)</f>
        <v/>
      </c>
    </row>
    <row r="41">
      <c r="A41" s="8" t="n"/>
      <c r="F41" s="7" t="n"/>
      <c r="G41" s="10" t="n"/>
      <c r="H41" s="10" t="n"/>
      <c r="I41" s="10" t="n"/>
      <c r="J41" s="10" t="n"/>
      <c r="K41" s="10" t="n"/>
      <c r="L41" s="10">
        <f>IF(G41="","",G41-SUM(H41:K41))</f>
        <v/>
      </c>
      <c r="M41" s="10">
        <f>IF(OR(F41="",F41=0,G41=""),"",G41/F41)</f>
        <v/>
      </c>
    </row>
    <row r="42">
      <c r="A42" s="8" t="n"/>
      <c r="F42" s="7" t="n"/>
      <c r="G42" s="10" t="n"/>
      <c r="H42" s="10" t="n"/>
      <c r="I42" s="10" t="n"/>
      <c r="J42" s="10" t="n"/>
      <c r="K42" s="10" t="n"/>
      <c r="L42" s="10">
        <f>IF(G42="","",G42-SUM(H42:K42))</f>
        <v/>
      </c>
      <c r="M42" s="10">
        <f>IF(OR(F42="",F42=0,G42=""),"",G42/F42)</f>
        <v/>
      </c>
    </row>
    <row r="43">
      <c r="A43" s="8" t="n"/>
      <c r="F43" s="7" t="n"/>
      <c r="G43" s="10" t="n"/>
      <c r="H43" s="10" t="n"/>
      <c r="I43" s="10" t="n"/>
      <c r="J43" s="10" t="n"/>
      <c r="K43" s="10" t="n"/>
      <c r="L43" s="10">
        <f>IF(G43="","",G43-SUM(H43:K43))</f>
        <v/>
      </c>
      <c r="M43" s="10">
        <f>IF(OR(F43="",F43=0,G43=""),"",G43/F43)</f>
        <v/>
      </c>
    </row>
    <row r="44">
      <c r="A44" s="8" t="n"/>
      <c r="F44" s="7" t="n"/>
      <c r="G44" s="10" t="n"/>
      <c r="H44" s="10" t="n"/>
      <c r="I44" s="10" t="n"/>
      <c r="J44" s="10" t="n"/>
      <c r="K44" s="10" t="n"/>
      <c r="L44" s="10">
        <f>IF(G44="","",G44-SUM(H44:K44))</f>
        <v/>
      </c>
      <c r="M44" s="10">
        <f>IF(OR(F44="",F44=0,G44=""),"",G44/F44)</f>
        <v/>
      </c>
    </row>
    <row r="45">
      <c r="A45" s="8" t="n"/>
      <c r="F45" s="7" t="n"/>
      <c r="G45" s="10" t="n"/>
      <c r="H45" s="10" t="n"/>
      <c r="I45" s="10" t="n"/>
      <c r="J45" s="10" t="n"/>
      <c r="K45" s="10" t="n"/>
      <c r="L45" s="10">
        <f>IF(G45="","",G45-SUM(H45:K45))</f>
        <v/>
      </c>
      <c r="M45" s="10">
        <f>IF(OR(F45="",F45=0,G45=""),"",G45/F45)</f>
        <v/>
      </c>
    </row>
    <row r="46">
      <c r="A46" s="8" t="n"/>
      <c r="F46" s="7" t="n"/>
      <c r="G46" s="10" t="n"/>
      <c r="H46" s="10" t="n"/>
      <c r="I46" s="10" t="n"/>
      <c r="J46" s="10" t="n"/>
      <c r="K46" s="10" t="n"/>
      <c r="L46" s="10">
        <f>IF(G46="","",G46-SUM(H46:K46))</f>
        <v/>
      </c>
      <c r="M46" s="10">
        <f>IF(OR(F46="",F46=0,G46=""),"",G46/F46)</f>
        <v/>
      </c>
    </row>
    <row r="47">
      <c r="A47" s="8" t="n"/>
      <c r="F47" s="7" t="n"/>
      <c r="G47" s="10" t="n"/>
      <c r="H47" s="10" t="n"/>
      <c r="I47" s="10" t="n"/>
      <c r="J47" s="10" t="n"/>
      <c r="K47" s="10" t="n"/>
      <c r="L47" s="10">
        <f>IF(G47="","",G47-SUM(H47:K47))</f>
        <v/>
      </c>
      <c r="M47" s="10">
        <f>IF(OR(F47="",F47=0,G47=""),"",G47/F47)</f>
        <v/>
      </c>
    </row>
    <row r="48">
      <c r="A48" s="8" t="n"/>
      <c r="F48" s="7" t="n"/>
      <c r="G48" s="10" t="n"/>
      <c r="H48" s="10" t="n"/>
      <c r="I48" s="10" t="n"/>
      <c r="J48" s="10" t="n"/>
      <c r="K48" s="10" t="n"/>
      <c r="L48" s="10">
        <f>IF(G48="","",G48-SUM(H48:K48))</f>
        <v/>
      </c>
      <c r="M48" s="10">
        <f>IF(OR(F48="",F48=0,G48=""),"",G48/F48)</f>
        <v/>
      </c>
    </row>
    <row r="49">
      <c r="A49" s="8" t="n"/>
      <c r="F49" s="7" t="n"/>
      <c r="G49" s="10" t="n"/>
      <c r="H49" s="10" t="n"/>
      <c r="I49" s="10" t="n"/>
      <c r="J49" s="10" t="n"/>
      <c r="K49" s="10" t="n"/>
      <c r="L49" s="10">
        <f>IF(G49="","",G49-SUM(H49:K49))</f>
        <v/>
      </c>
      <c r="M49" s="10">
        <f>IF(OR(F49="",F49=0,G49=""),"",G49/F49)</f>
        <v/>
      </c>
    </row>
    <row r="50">
      <c r="A50" s="8" t="n"/>
      <c r="F50" s="7" t="n"/>
      <c r="G50" s="10" t="n"/>
      <c r="H50" s="10" t="n"/>
      <c r="I50" s="10" t="n"/>
      <c r="J50" s="10" t="n"/>
      <c r="K50" s="10" t="n"/>
      <c r="L50" s="10">
        <f>IF(G50="","",G50-SUM(H50:K50))</f>
        <v/>
      </c>
      <c r="M50" s="10">
        <f>IF(OR(F50="",F50=0,G50=""),"",G50/F50)</f>
        <v/>
      </c>
    </row>
    <row r="51">
      <c r="A51" s="8" t="n"/>
      <c r="F51" s="7" t="n"/>
      <c r="G51" s="10" t="n"/>
      <c r="H51" s="10" t="n"/>
      <c r="I51" s="10" t="n"/>
      <c r="J51" s="10" t="n"/>
      <c r="K51" s="10" t="n"/>
      <c r="L51" s="10">
        <f>IF(G51="","",G51-SUM(H51:K51))</f>
        <v/>
      </c>
      <c r="M51" s="10">
        <f>IF(OR(F51="",F51=0,G51=""),"",G51/F51)</f>
        <v/>
      </c>
    </row>
    <row r="52">
      <c r="A52" s="8" t="n"/>
      <c r="F52" s="7" t="n"/>
      <c r="G52" s="10" t="n"/>
      <c r="H52" s="10" t="n"/>
      <c r="I52" s="10" t="n"/>
      <c r="J52" s="10" t="n"/>
      <c r="K52" s="10" t="n"/>
      <c r="L52" s="10">
        <f>IF(G52="","",G52-SUM(H52:K52))</f>
        <v/>
      </c>
      <c r="M52" s="10">
        <f>IF(OR(F52="",F52=0,G52=""),"",G52/F52)</f>
        <v/>
      </c>
    </row>
    <row r="53">
      <c r="A53" s="8" t="n"/>
      <c r="F53" s="7" t="n"/>
      <c r="G53" s="10" t="n"/>
      <c r="H53" s="10" t="n"/>
      <c r="I53" s="10" t="n"/>
      <c r="J53" s="10" t="n"/>
      <c r="K53" s="10" t="n"/>
      <c r="L53" s="10">
        <f>IF(G53="","",G53-SUM(H53:K53))</f>
        <v/>
      </c>
      <c r="M53" s="10">
        <f>IF(OR(F53="",F53=0,G53=""),"",G53/F53)</f>
        <v/>
      </c>
    </row>
    <row r="54">
      <c r="A54" s="8" t="n"/>
      <c r="F54" s="7" t="n"/>
      <c r="G54" s="10" t="n"/>
      <c r="H54" s="10" t="n"/>
      <c r="I54" s="10" t="n"/>
      <c r="J54" s="10" t="n"/>
      <c r="K54" s="10" t="n"/>
      <c r="L54" s="10">
        <f>IF(G54="","",G54-SUM(H54:K54))</f>
        <v/>
      </c>
      <c r="M54" s="10">
        <f>IF(OR(F54="",F54=0,G54=""),"",G54/F54)</f>
        <v/>
      </c>
    </row>
    <row r="55">
      <c r="A55" s="8" t="n"/>
      <c r="F55" s="7" t="n"/>
      <c r="G55" s="10" t="n"/>
      <c r="H55" s="10" t="n"/>
      <c r="I55" s="10" t="n"/>
      <c r="J55" s="10" t="n"/>
      <c r="K55" s="10" t="n"/>
      <c r="L55" s="10">
        <f>IF(G55="","",G55-SUM(H55:K55))</f>
        <v/>
      </c>
      <c r="M55" s="10">
        <f>IF(OR(F55="",F55=0,G55=""),"",G55/F55)</f>
        <v/>
      </c>
    </row>
    <row r="56">
      <c r="A56" s="8" t="n"/>
      <c r="F56" s="7" t="n"/>
      <c r="G56" s="10" t="n"/>
      <c r="H56" s="10" t="n"/>
      <c r="I56" s="10" t="n"/>
      <c r="J56" s="10" t="n"/>
      <c r="K56" s="10" t="n"/>
      <c r="L56" s="10">
        <f>IF(G56="","",G56-SUM(H56:K56))</f>
        <v/>
      </c>
      <c r="M56" s="10">
        <f>IF(OR(F56="",F56=0,G56=""),"",G56/F56)</f>
        <v/>
      </c>
    </row>
    <row r="57">
      <c r="A57" s="8" t="n"/>
      <c r="F57" s="7" t="n"/>
      <c r="G57" s="10" t="n"/>
      <c r="H57" s="10" t="n"/>
      <c r="I57" s="10" t="n"/>
      <c r="J57" s="10" t="n"/>
      <c r="K57" s="10" t="n"/>
      <c r="L57" s="10">
        <f>IF(G57="","",G57-SUM(H57:K57))</f>
        <v/>
      </c>
      <c r="M57" s="10">
        <f>IF(OR(F57="",F57=0,G57=""),"",G57/F57)</f>
        <v/>
      </c>
    </row>
    <row r="58">
      <c r="A58" s="8" t="n"/>
      <c r="F58" s="7" t="n"/>
      <c r="G58" s="10" t="n"/>
      <c r="H58" s="10" t="n"/>
      <c r="I58" s="10" t="n"/>
      <c r="J58" s="10" t="n"/>
      <c r="K58" s="10" t="n"/>
      <c r="L58" s="10">
        <f>IF(G58="","",G58-SUM(H58:K58))</f>
        <v/>
      </c>
      <c r="M58" s="10">
        <f>IF(OR(F58="",F58=0,G58=""),"",G58/F58)</f>
        <v/>
      </c>
    </row>
    <row r="59">
      <c r="A59" s="8" t="n"/>
      <c r="F59" s="7" t="n"/>
      <c r="G59" s="10" t="n"/>
      <c r="H59" s="10" t="n"/>
      <c r="I59" s="10" t="n"/>
      <c r="J59" s="10" t="n"/>
      <c r="K59" s="10" t="n"/>
      <c r="L59" s="10">
        <f>IF(G59="","",G59-SUM(H59:K59))</f>
        <v/>
      </c>
      <c r="M59" s="10">
        <f>IF(OR(F59="",F59=0,G59=""),"",G59/F59)</f>
        <v/>
      </c>
    </row>
    <row r="60">
      <c r="A60" s="8" t="n"/>
      <c r="F60" s="7" t="n"/>
      <c r="G60" s="10" t="n"/>
      <c r="H60" s="10" t="n"/>
      <c r="I60" s="10" t="n"/>
      <c r="J60" s="10" t="n"/>
      <c r="K60" s="10" t="n"/>
      <c r="L60" s="10">
        <f>IF(G60="","",G60-SUM(H60:K60))</f>
        <v/>
      </c>
      <c r="M60" s="10">
        <f>IF(OR(F60="",F60=0,G60=""),"",G60/F60)</f>
        <v/>
      </c>
    </row>
    <row r="61">
      <c r="A61" s="8" t="n"/>
      <c r="F61" s="7" t="n"/>
      <c r="G61" s="10" t="n"/>
      <c r="H61" s="10" t="n"/>
      <c r="I61" s="10" t="n"/>
      <c r="J61" s="10" t="n"/>
      <c r="K61" s="10" t="n"/>
      <c r="L61" s="10">
        <f>IF(G61="","",G61-SUM(H61:K61))</f>
        <v/>
      </c>
      <c r="M61" s="10">
        <f>IF(OR(F61="",F61=0,G61=""),"",G61/F61)</f>
        <v/>
      </c>
    </row>
    <row r="62">
      <c r="A62" s="8" t="n"/>
      <c r="F62" s="7" t="n"/>
      <c r="G62" s="10" t="n"/>
      <c r="H62" s="10" t="n"/>
      <c r="I62" s="10" t="n"/>
      <c r="J62" s="10" t="n"/>
      <c r="K62" s="10" t="n"/>
      <c r="L62" s="10">
        <f>IF(G62="","",G62-SUM(H62:K62))</f>
        <v/>
      </c>
      <c r="M62" s="10">
        <f>IF(OR(F62="",F62=0,G62=""),"",G62/F62)</f>
        <v/>
      </c>
    </row>
    <row r="63">
      <c r="A63" s="8" t="n"/>
      <c r="F63" s="7" t="n"/>
      <c r="G63" s="10" t="n"/>
      <c r="H63" s="10" t="n"/>
      <c r="I63" s="10" t="n"/>
      <c r="J63" s="10" t="n"/>
      <c r="K63" s="10" t="n"/>
      <c r="L63" s="10">
        <f>IF(G63="","",G63-SUM(H63:K63))</f>
        <v/>
      </c>
      <c r="M63" s="10">
        <f>IF(OR(F63="",F63=0,G63=""),"",G63/F63)</f>
        <v/>
      </c>
    </row>
    <row r="64">
      <c r="A64" s="8" t="n"/>
      <c r="F64" s="7" t="n"/>
      <c r="G64" s="10" t="n"/>
      <c r="H64" s="10" t="n"/>
      <c r="I64" s="10" t="n"/>
      <c r="J64" s="10" t="n"/>
      <c r="K64" s="10" t="n"/>
      <c r="L64" s="10">
        <f>IF(G64="","",G64-SUM(H64:K64))</f>
        <v/>
      </c>
      <c r="M64" s="10">
        <f>IF(OR(F64="",F64=0,G64=""),"",G64/F64)</f>
        <v/>
      </c>
    </row>
    <row r="65">
      <c r="A65" s="8" t="n"/>
      <c r="F65" s="7" t="n"/>
      <c r="G65" s="10" t="n"/>
      <c r="H65" s="10" t="n"/>
      <c r="I65" s="10" t="n"/>
      <c r="J65" s="10" t="n"/>
      <c r="K65" s="10" t="n"/>
      <c r="L65" s="10">
        <f>IF(G65="","",G65-SUM(H65:K65))</f>
        <v/>
      </c>
      <c r="M65" s="10">
        <f>IF(OR(F65="",F65=0,G65=""),"",G65/F65)</f>
        <v/>
      </c>
    </row>
    <row r="66">
      <c r="A66" s="8" t="n"/>
      <c r="F66" s="7" t="n"/>
      <c r="G66" s="10" t="n"/>
      <c r="H66" s="10" t="n"/>
      <c r="I66" s="10" t="n"/>
      <c r="J66" s="10" t="n"/>
      <c r="K66" s="10" t="n"/>
      <c r="L66" s="10">
        <f>IF(G66="","",G66-SUM(H66:K66))</f>
        <v/>
      </c>
      <c r="M66" s="10">
        <f>IF(OR(F66="",F66=0,G66=""),"",G66/F66)</f>
        <v/>
      </c>
    </row>
    <row r="67">
      <c r="A67" s="8" t="n"/>
      <c r="F67" s="7" t="n"/>
      <c r="G67" s="10" t="n"/>
      <c r="H67" s="10" t="n"/>
      <c r="I67" s="10" t="n"/>
      <c r="J67" s="10" t="n"/>
      <c r="K67" s="10" t="n"/>
      <c r="L67" s="10">
        <f>IF(G67="","",G67-SUM(H67:K67))</f>
        <v/>
      </c>
      <c r="M67" s="10">
        <f>IF(OR(F67="",F67=0,G67=""),"",G67/F67)</f>
        <v/>
      </c>
    </row>
    <row r="68">
      <c r="A68" s="8" t="n"/>
      <c r="F68" s="7" t="n"/>
      <c r="G68" s="10" t="n"/>
      <c r="H68" s="10" t="n"/>
      <c r="I68" s="10" t="n"/>
      <c r="J68" s="10" t="n"/>
      <c r="K68" s="10" t="n"/>
      <c r="L68" s="10">
        <f>IF(G68="","",G68-SUM(H68:K68))</f>
        <v/>
      </c>
      <c r="M68" s="10">
        <f>IF(OR(F68="",F68=0,G68=""),"",G68/F68)</f>
        <v/>
      </c>
    </row>
    <row r="69">
      <c r="A69" s="8" t="n"/>
      <c r="F69" s="7" t="n"/>
      <c r="G69" s="10" t="n"/>
      <c r="H69" s="10" t="n"/>
      <c r="I69" s="10" t="n"/>
      <c r="J69" s="10" t="n"/>
      <c r="K69" s="10" t="n"/>
      <c r="L69" s="10">
        <f>IF(G69="","",G69-SUM(H69:K69))</f>
        <v/>
      </c>
      <c r="M69" s="10">
        <f>IF(OR(F69="",F69=0,G69=""),"",G69/F69)</f>
        <v/>
      </c>
    </row>
    <row r="70">
      <c r="A70" s="8" t="n"/>
      <c r="F70" s="7" t="n"/>
      <c r="G70" s="10" t="n"/>
      <c r="H70" s="10" t="n"/>
      <c r="I70" s="10" t="n"/>
      <c r="J70" s="10" t="n"/>
      <c r="K70" s="10" t="n"/>
      <c r="L70" s="10">
        <f>IF(G70="","",G70-SUM(H70:K70))</f>
        <v/>
      </c>
      <c r="M70" s="10">
        <f>IF(OR(F70="",F70=0,G70=""),"",G70/F70)</f>
        <v/>
      </c>
    </row>
    <row r="71">
      <c r="A71" s="8" t="n"/>
      <c r="F71" s="7" t="n"/>
      <c r="G71" s="10" t="n"/>
      <c r="H71" s="10" t="n"/>
      <c r="I71" s="10" t="n"/>
      <c r="J71" s="10" t="n"/>
      <c r="K71" s="10" t="n"/>
      <c r="L71" s="10">
        <f>IF(G71="","",G71-SUM(H71:K71))</f>
        <v/>
      </c>
      <c r="M71" s="10">
        <f>IF(OR(F71="",F71=0,G71=""),"",G71/F71)</f>
        <v/>
      </c>
    </row>
    <row r="72">
      <c r="A72" s="8" t="n"/>
      <c r="F72" s="7" t="n"/>
      <c r="G72" s="10" t="n"/>
      <c r="H72" s="10" t="n"/>
      <c r="I72" s="10" t="n"/>
      <c r="J72" s="10" t="n"/>
      <c r="K72" s="10" t="n"/>
      <c r="L72" s="10">
        <f>IF(G72="","",G72-SUM(H72:K72))</f>
        <v/>
      </c>
      <c r="M72" s="10">
        <f>IF(OR(F72="",F72=0,G72=""),"",G72/F72)</f>
        <v/>
      </c>
    </row>
    <row r="73">
      <c r="A73" s="8" t="n"/>
      <c r="F73" s="7" t="n"/>
      <c r="G73" s="10" t="n"/>
      <c r="H73" s="10" t="n"/>
      <c r="I73" s="10" t="n"/>
      <c r="J73" s="10" t="n"/>
      <c r="K73" s="10" t="n"/>
      <c r="L73" s="10">
        <f>IF(G73="","",G73-SUM(H73:K73))</f>
        <v/>
      </c>
      <c r="M73" s="10">
        <f>IF(OR(F73="",F73=0,G73=""),"",G73/F73)</f>
        <v/>
      </c>
    </row>
    <row r="74">
      <c r="A74" s="8" t="n"/>
      <c r="F74" s="7" t="n"/>
      <c r="G74" s="10" t="n"/>
      <c r="H74" s="10" t="n"/>
      <c r="I74" s="10" t="n"/>
      <c r="J74" s="10" t="n"/>
      <c r="K74" s="10" t="n"/>
      <c r="L74" s="10">
        <f>IF(G74="","",G74-SUM(H74:K74))</f>
        <v/>
      </c>
      <c r="M74" s="10">
        <f>IF(OR(F74="",F74=0,G74=""),"",G74/F74)</f>
        <v/>
      </c>
    </row>
    <row r="75">
      <c r="A75" s="8" t="n"/>
      <c r="F75" s="7" t="n"/>
      <c r="G75" s="10" t="n"/>
      <c r="H75" s="10" t="n"/>
      <c r="I75" s="10" t="n"/>
      <c r="J75" s="10" t="n"/>
      <c r="K75" s="10" t="n"/>
      <c r="L75" s="10">
        <f>IF(G75="","",G75-SUM(H75:K75))</f>
        <v/>
      </c>
      <c r="M75" s="10">
        <f>IF(OR(F75="",F75=0,G75=""),"",G75/F75)</f>
        <v/>
      </c>
    </row>
    <row r="76">
      <c r="A76" s="8" t="n"/>
      <c r="F76" s="7" t="n"/>
      <c r="G76" s="10" t="n"/>
      <c r="H76" s="10" t="n"/>
      <c r="I76" s="10" t="n"/>
      <c r="J76" s="10" t="n"/>
      <c r="K76" s="10" t="n"/>
      <c r="L76" s="10">
        <f>IF(G76="","",G76-SUM(H76:K76))</f>
        <v/>
      </c>
      <c r="M76" s="10">
        <f>IF(OR(F76="",F76=0,G76=""),"",G76/F76)</f>
        <v/>
      </c>
    </row>
    <row r="77">
      <c r="A77" s="8" t="n"/>
      <c r="F77" s="7" t="n"/>
      <c r="G77" s="10" t="n"/>
      <c r="H77" s="10" t="n"/>
      <c r="I77" s="10" t="n"/>
      <c r="J77" s="10" t="n"/>
      <c r="K77" s="10" t="n"/>
      <c r="L77" s="10">
        <f>IF(G77="","",G77-SUM(H77:K77))</f>
        <v/>
      </c>
      <c r="M77" s="10">
        <f>IF(OR(F77="",F77=0,G77=""),"",G77/F77)</f>
        <v/>
      </c>
    </row>
    <row r="78">
      <c r="A78" s="8" t="n"/>
      <c r="F78" s="7" t="n"/>
      <c r="G78" s="10" t="n"/>
      <c r="H78" s="10" t="n"/>
      <c r="I78" s="10" t="n"/>
      <c r="J78" s="10" t="n"/>
      <c r="K78" s="10" t="n"/>
      <c r="L78" s="10">
        <f>IF(G78="","",G78-SUM(H78:K78))</f>
        <v/>
      </c>
      <c r="M78" s="10">
        <f>IF(OR(F78="",F78=0,G78=""),"",G78/F78)</f>
        <v/>
      </c>
    </row>
    <row r="79">
      <c r="A79" s="8" t="n"/>
      <c r="F79" s="7" t="n"/>
      <c r="G79" s="10" t="n"/>
      <c r="H79" s="10" t="n"/>
      <c r="I79" s="10" t="n"/>
      <c r="J79" s="10" t="n"/>
      <c r="K79" s="10" t="n"/>
      <c r="L79" s="10">
        <f>IF(G79="","",G79-SUM(H79:K79))</f>
        <v/>
      </c>
      <c r="M79" s="10">
        <f>IF(OR(F79="",F79=0,G79=""),"",G79/F79)</f>
        <v/>
      </c>
    </row>
    <row r="80">
      <c r="A80" s="8" t="n"/>
      <c r="F80" s="7" t="n"/>
      <c r="G80" s="10" t="n"/>
      <c r="H80" s="10" t="n"/>
      <c r="I80" s="10" t="n"/>
      <c r="J80" s="10" t="n"/>
      <c r="K80" s="10" t="n"/>
      <c r="L80" s="10">
        <f>IF(G80="","",G80-SUM(H80:K80))</f>
        <v/>
      </c>
      <c r="M80" s="10">
        <f>IF(OR(F80="",F80=0,G80=""),"",G80/F80)</f>
        <v/>
      </c>
    </row>
    <row r="81">
      <c r="A81" s="8" t="n"/>
      <c r="F81" s="7" t="n"/>
      <c r="G81" s="10" t="n"/>
      <c r="H81" s="10" t="n"/>
      <c r="I81" s="10" t="n"/>
      <c r="J81" s="10" t="n"/>
      <c r="K81" s="10" t="n"/>
      <c r="L81" s="10">
        <f>IF(G81="","",G81-SUM(H81:K81))</f>
        <v/>
      </c>
      <c r="M81" s="10">
        <f>IF(OR(F81="",F81=0,G81=""),"",G81/F81)</f>
        <v/>
      </c>
    </row>
    <row r="82">
      <c r="A82" s="8" t="n"/>
      <c r="F82" s="7" t="n"/>
      <c r="G82" s="10" t="n"/>
      <c r="H82" s="10" t="n"/>
      <c r="I82" s="10" t="n"/>
      <c r="J82" s="10" t="n"/>
      <c r="K82" s="10" t="n"/>
      <c r="L82" s="10">
        <f>IF(G82="","",G82-SUM(H82:K82))</f>
        <v/>
      </c>
      <c r="M82" s="10">
        <f>IF(OR(F82="",F82=0,G82=""),"",G82/F82)</f>
        <v/>
      </c>
    </row>
    <row r="83">
      <c r="A83" s="8" t="n"/>
      <c r="F83" s="7" t="n"/>
      <c r="G83" s="10" t="n"/>
      <c r="H83" s="10" t="n"/>
      <c r="I83" s="10" t="n"/>
      <c r="J83" s="10" t="n"/>
      <c r="K83" s="10" t="n"/>
      <c r="L83" s="10">
        <f>IF(G83="","",G83-SUM(H83:K83))</f>
        <v/>
      </c>
      <c r="M83" s="10">
        <f>IF(OR(F83="",F83=0,G83=""),"",G83/F83)</f>
        <v/>
      </c>
    </row>
    <row r="84">
      <c r="A84" s="8" t="n"/>
      <c r="F84" s="7" t="n"/>
      <c r="G84" s="10" t="n"/>
      <c r="H84" s="10" t="n"/>
      <c r="I84" s="10" t="n"/>
      <c r="J84" s="10" t="n"/>
      <c r="K84" s="10" t="n"/>
      <c r="L84" s="10">
        <f>IF(G84="","",G84-SUM(H84:K84))</f>
        <v/>
      </c>
      <c r="M84" s="10">
        <f>IF(OR(F84="",F84=0,G84=""),"",G84/F84)</f>
        <v/>
      </c>
    </row>
    <row r="85">
      <c r="A85" s="8" t="n"/>
      <c r="F85" s="7" t="n"/>
      <c r="G85" s="10" t="n"/>
      <c r="H85" s="10" t="n"/>
      <c r="I85" s="10" t="n"/>
      <c r="J85" s="10" t="n"/>
      <c r="K85" s="10" t="n"/>
      <c r="L85" s="10">
        <f>IF(G85="","",G85-SUM(H85:K85))</f>
        <v/>
      </c>
      <c r="M85" s="10">
        <f>IF(OR(F85="",F85=0,G85=""),"",G85/F85)</f>
        <v/>
      </c>
    </row>
    <row r="86">
      <c r="A86" s="8" t="n"/>
      <c r="F86" s="7" t="n"/>
      <c r="G86" s="10" t="n"/>
      <c r="H86" s="10" t="n"/>
      <c r="I86" s="10" t="n"/>
      <c r="J86" s="10" t="n"/>
      <c r="K86" s="10" t="n"/>
      <c r="L86" s="10">
        <f>IF(G86="","",G86-SUM(H86:K86))</f>
        <v/>
      </c>
      <c r="M86" s="10">
        <f>IF(OR(F86="",F86=0,G86=""),"",G86/F86)</f>
        <v/>
      </c>
    </row>
    <row r="87">
      <c r="A87" s="8" t="n"/>
      <c r="F87" s="7" t="n"/>
      <c r="G87" s="10" t="n"/>
      <c r="H87" s="10" t="n"/>
      <c r="I87" s="10" t="n"/>
      <c r="J87" s="10" t="n"/>
      <c r="K87" s="10" t="n"/>
      <c r="L87" s="10">
        <f>IF(G87="","",G87-SUM(H87:K87))</f>
        <v/>
      </c>
      <c r="M87" s="10">
        <f>IF(OR(F87="",F87=0,G87=""),"",G87/F87)</f>
        <v/>
      </c>
    </row>
    <row r="88">
      <c r="A88" s="8" t="n"/>
      <c r="F88" s="7" t="n"/>
      <c r="G88" s="10" t="n"/>
      <c r="H88" s="10" t="n"/>
      <c r="I88" s="10" t="n"/>
      <c r="J88" s="10" t="n"/>
      <c r="K88" s="10" t="n"/>
      <c r="L88" s="10">
        <f>IF(G88="","",G88-SUM(H88:K88))</f>
        <v/>
      </c>
      <c r="M88" s="10">
        <f>IF(OR(F88="",F88=0,G88=""),"",G88/F88)</f>
        <v/>
      </c>
    </row>
    <row r="89">
      <c r="A89" s="8" t="n"/>
      <c r="F89" s="7" t="n"/>
      <c r="G89" s="10" t="n"/>
      <c r="H89" s="10" t="n"/>
      <c r="I89" s="10" t="n"/>
      <c r="J89" s="10" t="n"/>
      <c r="K89" s="10" t="n"/>
      <c r="L89" s="10">
        <f>IF(G89="","",G89-SUM(H89:K89))</f>
        <v/>
      </c>
      <c r="M89" s="10">
        <f>IF(OR(F89="",F89=0,G89=""),"",G89/F89)</f>
        <v/>
      </c>
    </row>
    <row r="90">
      <c r="A90" s="8" t="n"/>
      <c r="F90" s="7" t="n"/>
      <c r="G90" s="10" t="n"/>
      <c r="H90" s="10" t="n"/>
      <c r="I90" s="10" t="n"/>
      <c r="J90" s="10" t="n"/>
      <c r="K90" s="10" t="n"/>
      <c r="L90" s="10">
        <f>IF(G90="","",G90-SUM(H90:K90))</f>
        <v/>
      </c>
      <c r="M90" s="10">
        <f>IF(OR(F90="",F90=0,G90=""),"",G90/F90)</f>
        <v/>
      </c>
    </row>
    <row r="91">
      <c r="A91" s="8" t="n"/>
      <c r="F91" s="7" t="n"/>
      <c r="G91" s="10" t="n"/>
      <c r="H91" s="10" t="n"/>
      <c r="I91" s="10" t="n"/>
      <c r="J91" s="10" t="n"/>
      <c r="K91" s="10" t="n"/>
      <c r="L91" s="10">
        <f>IF(G91="","",G91-SUM(H91:K91))</f>
        <v/>
      </c>
      <c r="M91" s="10">
        <f>IF(OR(F91="",F91=0,G91=""),"",G91/F91)</f>
        <v/>
      </c>
    </row>
    <row r="92">
      <c r="A92" s="8" t="n"/>
      <c r="F92" s="7" t="n"/>
      <c r="G92" s="10" t="n"/>
      <c r="H92" s="10" t="n"/>
      <c r="I92" s="10" t="n"/>
      <c r="J92" s="10" t="n"/>
      <c r="K92" s="10" t="n"/>
      <c r="L92" s="10">
        <f>IF(G92="","",G92-SUM(H92:K92))</f>
        <v/>
      </c>
      <c r="M92" s="10">
        <f>IF(OR(F92="",F92=0,G92=""),"",G92/F92)</f>
        <v/>
      </c>
    </row>
    <row r="93">
      <c r="A93" s="8" t="n"/>
      <c r="F93" s="7" t="n"/>
      <c r="G93" s="10" t="n"/>
      <c r="H93" s="10" t="n"/>
      <c r="I93" s="10" t="n"/>
      <c r="J93" s="10" t="n"/>
      <c r="K93" s="10" t="n"/>
      <c r="L93" s="10">
        <f>IF(G93="","",G93-SUM(H93:K93))</f>
        <v/>
      </c>
      <c r="M93" s="10">
        <f>IF(OR(F93="",F93=0,G93=""),"",G93/F93)</f>
        <v/>
      </c>
    </row>
    <row r="94">
      <c r="A94" s="8" t="n"/>
      <c r="F94" s="7" t="n"/>
      <c r="G94" s="10" t="n"/>
      <c r="H94" s="10" t="n"/>
      <c r="I94" s="10" t="n"/>
      <c r="J94" s="10" t="n"/>
      <c r="K94" s="10" t="n"/>
      <c r="L94" s="10">
        <f>IF(G94="","",G94-SUM(H94:K94))</f>
        <v/>
      </c>
      <c r="M94" s="10">
        <f>IF(OR(F94="",F94=0,G94=""),"",G94/F94)</f>
        <v/>
      </c>
    </row>
    <row r="95">
      <c r="A95" s="8" t="n"/>
      <c r="F95" s="7" t="n"/>
      <c r="G95" s="10" t="n"/>
      <c r="H95" s="10" t="n"/>
      <c r="I95" s="10" t="n"/>
      <c r="J95" s="10" t="n"/>
      <c r="K95" s="10" t="n"/>
      <c r="L95" s="10">
        <f>IF(G95="","",G95-SUM(H95:K95))</f>
        <v/>
      </c>
      <c r="M95" s="10">
        <f>IF(OR(F95="",F95=0,G95=""),"",G95/F95)</f>
        <v/>
      </c>
    </row>
    <row r="96">
      <c r="A96" s="8" t="n"/>
      <c r="F96" s="7" t="n"/>
      <c r="G96" s="10" t="n"/>
      <c r="H96" s="10" t="n"/>
      <c r="I96" s="10" t="n"/>
      <c r="J96" s="10" t="n"/>
      <c r="K96" s="10" t="n"/>
      <c r="L96" s="10">
        <f>IF(G96="","",G96-SUM(H96:K96))</f>
        <v/>
      </c>
      <c r="M96" s="10">
        <f>IF(OR(F96="",F96=0,G96=""),"",G96/F96)</f>
        <v/>
      </c>
    </row>
    <row r="97">
      <c r="A97" s="8" t="n"/>
      <c r="F97" s="7" t="n"/>
      <c r="G97" s="10" t="n"/>
      <c r="H97" s="10" t="n"/>
      <c r="I97" s="10" t="n"/>
      <c r="J97" s="10" t="n"/>
      <c r="K97" s="10" t="n"/>
      <c r="L97" s="10">
        <f>IF(G97="","",G97-SUM(H97:K97))</f>
        <v/>
      </c>
      <c r="M97" s="10">
        <f>IF(OR(F97="",F97=0,G97=""),"",G97/F97)</f>
        <v/>
      </c>
    </row>
    <row r="98">
      <c r="A98" s="8" t="n"/>
      <c r="F98" s="7" t="n"/>
      <c r="G98" s="10" t="n"/>
      <c r="H98" s="10" t="n"/>
      <c r="I98" s="10" t="n"/>
      <c r="J98" s="10" t="n"/>
      <c r="K98" s="10" t="n"/>
      <c r="L98" s="10">
        <f>IF(G98="","",G98-SUM(H98:K98))</f>
        <v/>
      </c>
      <c r="M98" s="10">
        <f>IF(OR(F98="",F98=0,G98=""),"",G98/F98)</f>
        <v/>
      </c>
    </row>
    <row r="99">
      <c r="A99" s="8" t="n"/>
      <c r="F99" s="7" t="n"/>
      <c r="G99" s="10" t="n"/>
      <c r="H99" s="10" t="n"/>
      <c r="I99" s="10" t="n"/>
      <c r="J99" s="10" t="n"/>
      <c r="K99" s="10" t="n"/>
      <c r="L99" s="10">
        <f>IF(G99="","",G99-SUM(H99:K99))</f>
        <v/>
      </c>
      <c r="M99" s="10">
        <f>IF(OR(F99="",F99=0,G99=""),"",G99/F99)</f>
        <v/>
      </c>
    </row>
    <row r="100">
      <c r="A100" s="8" t="n"/>
      <c r="F100" s="7" t="n"/>
      <c r="G100" s="10" t="n"/>
      <c r="H100" s="10" t="n"/>
      <c r="I100" s="10" t="n"/>
      <c r="J100" s="10" t="n"/>
      <c r="K100" s="10" t="n"/>
      <c r="L100" s="10">
        <f>IF(G100="","",G100-SUM(H100:K100))</f>
        <v/>
      </c>
      <c r="M100" s="10">
        <f>IF(OR(F100="",F100=0,G100=""),"",G100/F100)</f>
        <v/>
      </c>
    </row>
    <row r="101">
      <c r="A101" s="8" t="n"/>
      <c r="F101" s="7" t="n"/>
      <c r="G101" s="10" t="n"/>
      <c r="H101" s="10" t="n"/>
      <c r="I101" s="10" t="n"/>
      <c r="J101" s="10" t="n"/>
      <c r="K101" s="10" t="n"/>
      <c r="L101" s="10">
        <f>IF(G101="","",G101-SUM(H101:K101))</f>
        <v/>
      </c>
      <c r="M101" s="10">
        <f>IF(OR(F101="",F101=0,G101=""),"",G101/F101)</f>
        <v/>
      </c>
    </row>
    <row r="102">
      <c r="A102" s="8" t="n"/>
      <c r="F102" s="7" t="n"/>
      <c r="G102" s="10" t="n"/>
      <c r="H102" s="10" t="n"/>
      <c r="I102" s="10" t="n"/>
      <c r="J102" s="10" t="n"/>
      <c r="K102" s="10" t="n"/>
      <c r="L102" s="10">
        <f>IF(G102="","",G102-SUM(H102:K102))</f>
        <v/>
      </c>
      <c r="M102" s="10">
        <f>IF(OR(F102="",F102=0,G102=""),"",G102/F102)</f>
        <v/>
      </c>
    </row>
    <row r="103">
      <c r="A103" s="8" t="n"/>
      <c r="F103" s="7" t="n"/>
      <c r="G103" s="10" t="n"/>
      <c r="H103" s="10" t="n"/>
      <c r="I103" s="10" t="n"/>
      <c r="J103" s="10" t="n"/>
      <c r="K103" s="10" t="n"/>
      <c r="L103" s="10">
        <f>IF(G103="","",G103-SUM(H103:K103))</f>
        <v/>
      </c>
      <c r="M103" s="10">
        <f>IF(OR(F103="",F103=0,G103=""),"",G103/F103)</f>
        <v/>
      </c>
    </row>
    <row r="104">
      <c r="A104" s="8" t="n"/>
      <c r="F104" s="7" t="n"/>
      <c r="G104" s="10" t="n"/>
      <c r="H104" s="10" t="n"/>
      <c r="I104" s="10" t="n"/>
      <c r="J104" s="10" t="n"/>
      <c r="K104" s="10" t="n"/>
      <c r="L104" s="10">
        <f>IF(G104="","",G104-SUM(H104:K104))</f>
        <v/>
      </c>
      <c r="M104" s="10">
        <f>IF(OR(F104="",F104=0,G104=""),"",G104/F104)</f>
        <v/>
      </c>
    </row>
    <row r="105">
      <c r="A105" s="8" t="n"/>
      <c r="F105" s="7" t="n"/>
      <c r="G105" s="10" t="n"/>
      <c r="H105" s="10" t="n"/>
      <c r="I105" s="10" t="n"/>
      <c r="J105" s="10" t="n"/>
      <c r="K105" s="10" t="n"/>
      <c r="L105" s="10">
        <f>IF(G105="","",G105-SUM(H105:K105))</f>
        <v/>
      </c>
      <c r="M105" s="10">
        <f>IF(OR(F105="",F105=0,G105=""),"",G105/F105)</f>
        <v/>
      </c>
    </row>
    <row r="106">
      <c r="A106" s="8" t="n"/>
      <c r="F106" s="7" t="n"/>
      <c r="G106" s="10" t="n"/>
      <c r="H106" s="10" t="n"/>
      <c r="I106" s="10" t="n"/>
      <c r="J106" s="10" t="n"/>
      <c r="K106" s="10" t="n"/>
      <c r="L106" s="10">
        <f>IF(G106="","",G106-SUM(H106:K106))</f>
        <v/>
      </c>
      <c r="M106" s="10">
        <f>IF(OR(F106="",F106=0,G106=""),"",G106/F106)</f>
        <v/>
      </c>
    </row>
    <row r="107">
      <c r="A107" s="8" t="n"/>
      <c r="F107" s="7" t="n"/>
      <c r="G107" s="10" t="n"/>
      <c r="H107" s="10" t="n"/>
      <c r="I107" s="10" t="n"/>
      <c r="J107" s="10" t="n"/>
      <c r="K107" s="10" t="n"/>
      <c r="L107" s="10">
        <f>IF(G107="","",G107-SUM(H107:K107))</f>
        <v/>
      </c>
      <c r="M107" s="10">
        <f>IF(OR(F107="",F107=0,G107=""),"",G107/F107)</f>
        <v/>
      </c>
    </row>
    <row r="108">
      <c r="A108" s="8" t="n"/>
      <c r="F108" s="7" t="n"/>
      <c r="G108" s="10" t="n"/>
      <c r="H108" s="10" t="n"/>
      <c r="I108" s="10" t="n"/>
      <c r="J108" s="10" t="n"/>
      <c r="K108" s="10" t="n"/>
      <c r="L108" s="10">
        <f>IF(G108="","",G108-SUM(H108:K108))</f>
        <v/>
      </c>
      <c r="M108" s="10">
        <f>IF(OR(F108="",F108=0,G108=""),"",G108/F108)</f>
        <v/>
      </c>
    </row>
    <row r="109">
      <c r="A109" s="8" t="n"/>
      <c r="F109" s="7" t="n"/>
      <c r="G109" s="10" t="n"/>
      <c r="H109" s="10" t="n"/>
      <c r="I109" s="10" t="n"/>
      <c r="J109" s="10" t="n"/>
      <c r="K109" s="10" t="n"/>
      <c r="L109" s="10">
        <f>IF(G109="","",G109-SUM(H109:K109))</f>
        <v/>
      </c>
      <c r="M109" s="10">
        <f>IF(OR(F109="",F109=0,G109=""),"",G109/F109)</f>
        <v/>
      </c>
    </row>
    <row r="110">
      <c r="A110" s="8" t="n"/>
      <c r="F110" s="7" t="n"/>
      <c r="G110" s="10" t="n"/>
      <c r="H110" s="10" t="n"/>
      <c r="I110" s="10" t="n"/>
      <c r="J110" s="10" t="n"/>
      <c r="K110" s="10" t="n"/>
      <c r="L110" s="10">
        <f>IF(G110="","",G110-SUM(H110:K110))</f>
        <v/>
      </c>
      <c r="M110" s="10">
        <f>IF(OR(F110="",F110=0,G110=""),"",G110/F110)</f>
        <v/>
      </c>
    </row>
    <row r="111">
      <c r="A111" s="8" t="n"/>
      <c r="F111" s="7" t="n"/>
      <c r="G111" s="10" t="n"/>
      <c r="H111" s="10" t="n"/>
      <c r="I111" s="10" t="n"/>
      <c r="J111" s="10" t="n"/>
      <c r="K111" s="10" t="n"/>
      <c r="L111" s="10">
        <f>IF(G111="","",G111-SUM(H111:K111))</f>
        <v/>
      </c>
      <c r="M111" s="10">
        <f>IF(OR(F111="",F111=0,G111=""),"",G111/F111)</f>
        <v/>
      </c>
    </row>
    <row r="112">
      <c r="A112" s="8" t="n"/>
      <c r="F112" s="7" t="n"/>
      <c r="G112" s="10" t="n"/>
      <c r="H112" s="10" t="n"/>
      <c r="I112" s="10" t="n"/>
      <c r="J112" s="10" t="n"/>
      <c r="K112" s="10" t="n"/>
      <c r="L112" s="10">
        <f>IF(G112="","",G112-SUM(H112:K112))</f>
        <v/>
      </c>
      <c r="M112" s="10">
        <f>IF(OR(F112="",F112=0,G112=""),"",G112/F112)</f>
        <v/>
      </c>
    </row>
    <row r="113">
      <c r="A113" s="8" t="n"/>
      <c r="F113" s="7" t="n"/>
      <c r="G113" s="10" t="n"/>
      <c r="H113" s="10" t="n"/>
      <c r="I113" s="10" t="n"/>
      <c r="J113" s="10" t="n"/>
      <c r="K113" s="10" t="n"/>
      <c r="L113" s="10">
        <f>IF(G113="","",G113-SUM(H113:K113))</f>
        <v/>
      </c>
      <c r="M113" s="10">
        <f>IF(OR(F113="",F113=0,G113=""),"",G113/F113)</f>
        <v/>
      </c>
    </row>
    <row r="114">
      <c r="A114" s="8" t="n"/>
      <c r="F114" s="7" t="n"/>
      <c r="G114" s="10" t="n"/>
      <c r="H114" s="10" t="n"/>
      <c r="I114" s="10" t="n"/>
      <c r="J114" s="10" t="n"/>
      <c r="K114" s="10" t="n"/>
      <c r="L114" s="10">
        <f>IF(G114="","",G114-SUM(H114:K114))</f>
        <v/>
      </c>
      <c r="M114" s="10">
        <f>IF(OR(F114="",F114=0,G114=""),"",G114/F114)</f>
        <v/>
      </c>
    </row>
    <row r="115">
      <c r="A115" s="8" t="n"/>
      <c r="F115" s="7" t="n"/>
      <c r="G115" s="10" t="n"/>
      <c r="H115" s="10" t="n"/>
      <c r="I115" s="10" t="n"/>
      <c r="J115" s="10" t="n"/>
      <c r="K115" s="10" t="n"/>
      <c r="L115" s="10">
        <f>IF(G115="","",G115-SUM(H115:K115))</f>
        <v/>
      </c>
      <c r="M115" s="10">
        <f>IF(OR(F115="",F115=0,G115=""),"",G115/F115)</f>
        <v/>
      </c>
    </row>
    <row r="116">
      <c r="A116" s="8" t="n"/>
      <c r="F116" s="7" t="n"/>
      <c r="G116" s="10" t="n"/>
      <c r="H116" s="10" t="n"/>
      <c r="I116" s="10" t="n"/>
      <c r="J116" s="10" t="n"/>
      <c r="K116" s="10" t="n"/>
      <c r="L116" s="10">
        <f>IF(G116="","",G116-SUM(H116:K116))</f>
        <v/>
      </c>
      <c r="M116" s="10">
        <f>IF(OR(F116="",F116=0,G116=""),"",G116/F116)</f>
        <v/>
      </c>
    </row>
    <row r="117">
      <c r="A117" s="8" t="n"/>
      <c r="F117" s="7" t="n"/>
      <c r="G117" s="10" t="n"/>
      <c r="H117" s="10" t="n"/>
      <c r="I117" s="10" t="n"/>
      <c r="J117" s="10" t="n"/>
      <c r="K117" s="10" t="n"/>
      <c r="L117" s="10">
        <f>IF(G117="","",G117-SUM(H117:K117))</f>
        <v/>
      </c>
      <c r="M117" s="10">
        <f>IF(OR(F117="",F117=0,G117=""),"",G117/F117)</f>
        <v/>
      </c>
    </row>
    <row r="118">
      <c r="A118" s="8" t="n"/>
      <c r="F118" s="7" t="n"/>
      <c r="G118" s="10" t="n"/>
      <c r="H118" s="10" t="n"/>
      <c r="I118" s="10" t="n"/>
      <c r="J118" s="10" t="n"/>
      <c r="K118" s="10" t="n"/>
      <c r="L118" s="10">
        <f>IF(G118="","",G118-SUM(H118:K118))</f>
        <v/>
      </c>
      <c r="M118" s="10">
        <f>IF(OR(F118="",F118=0,G118=""),"",G118/F118)</f>
        <v/>
      </c>
    </row>
    <row r="119">
      <c r="A119" s="8" t="n"/>
      <c r="F119" s="7" t="n"/>
      <c r="G119" s="10" t="n"/>
      <c r="H119" s="10" t="n"/>
      <c r="I119" s="10" t="n"/>
      <c r="J119" s="10" t="n"/>
      <c r="K119" s="10" t="n"/>
      <c r="L119" s="10">
        <f>IF(G119="","",G119-SUM(H119:K119))</f>
        <v/>
      </c>
      <c r="M119" s="10">
        <f>IF(OR(F119="",F119=0,G119=""),"",G119/F119)</f>
        <v/>
      </c>
    </row>
    <row r="120">
      <c r="A120" s="8" t="n"/>
      <c r="F120" s="7" t="n"/>
      <c r="G120" s="10" t="n"/>
      <c r="H120" s="10" t="n"/>
      <c r="I120" s="10" t="n"/>
      <c r="J120" s="10" t="n"/>
      <c r="K120" s="10" t="n"/>
      <c r="L120" s="10">
        <f>IF(G120="","",G120-SUM(H120:K120))</f>
        <v/>
      </c>
      <c r="M120" s="10">
        <f>IF(OR(F120="",F120=0,G120=""),"",G120/F120)</f>
        <v/>
      </c>
    </row>
    <row r="121">
      <c r="A121" s="8" t="n"/>
      <c r="F121" s="7" t="n"/>
      <c r="G121" s="10" t="n"/>
      <c r="H121" s="10" t="n"/>
      <c r="I121" s="10" t="n"/>
      <c r="J121" s="10" t="n"/>
      <c r="K121" s="10" t="n"/>
      <c r="L121" s="10">
        <f>IF(G121="","",G121-SUM(H121:K121))</f>
        <v/>
      </c>
      <c r="M121" s="10">
        <f>IF(OR(F121="",F121=0,G121=""),"",G121/F121)</f>
        <v/>
      </c>
    </row>
    <row r="122">
      <c r="A122" s="8" t="n"/>
      <c r="F122" s="7" t="n"/>
      <c r="G122" s="10" t="n"/>
      <c r="H122" s="10" t="n"/>
      <c r="I122" s="10" t="n"/>
      <c r="J122" s="10" t="n"/>
      <c r="K122" s="10" t="n"/>
      <c r="L122" s="10">
        <f>IF(G122="","",G122-SUM(H122:K122))</f>
        <v/>
      </c>
      <c r="M122" s="10">
        <f>IF(OR(F122="",F122=0,G122=""),"",G122/F122)</f>
        <v/>
      </c>
    </row>
    <row r="123">
      <c r="A123" s="8" t="n"/>
      <c r="F123" s="7" t="n"/>
      <c r="G123" s="10" t="n"/>
      <c r="H123" s="10" t="n"/>
      <c r="I123" s="10" t="n"/>
      <c r="J123" s="10" t="n"/>
      <c r="K123" s="10" t="n"/>
      <c r="L123" s="10">
        <f>IF(G123="","",G123-SUM(H123:K123))</f>
        <v/>
      </c>
      <c r="M123" s="10">
        <f>IF(OR(F123="",F123=0,G123=""),"",G123/F123)</f>
        <v/>
      </c>
    </row>
    <row r="124">
      <c r="A124" s="8" t="n"/>
      <c r="F124" s="7" t="n"/>
      <c r="G124" s="10" t="n"/>
      <c r="H124" s="10" t="n"/>
      <c r="I124" s="10" t="n"/>
      <c r="J124" s="10" t="n"/>
      <c r="K124" s="10" t="n"/>
      <c r="L124" s="10">
        <f>IF(G124="","",G124-SUM(H124:K124))</f>
        <v/>
      </c>
      <c r="M124" s="10">
        <f>IF(OR(F124="",F124=0,G124=""),"",G124/F124)</f>
        <v/>
      </c>
    </row>
    <row r="125">
      <c r="A125" s="8" t="n"/>
      <c r="F125" s="7" t="n"/>
      <c r="G125" s="10" t="n"/>
      <c r="H125" s="10" t="n"/>
      <c r="I125" s="10" t="n"/>
      <c r="J125" s="10" t="n"/>
      <c r="K125" s="10" t="n"/>
      <c r="L125" s="10">
        <f>IF(G125="","",G125-SUM(H125:K125))</f>
        <v/>
      </c>
      <c r="M125" s="10">
        <f>IF(OR(F125="",F125=0,G125=""),"",G125/F125)</f>
        <v/>
      </c>
    </row>
    <row r="126">
      <c r="A126" s="8" t="n"/>
      <c r="F126" s="7" t="n"/>
      <c r="G126" s="10" t="n"/>
      <c r="H126" s="10" t="n"/>
      <c r="I126" s="10" t="n"/>
      <c r="J126" s="10" t="n"/>
      <c r="K126" s="10" t="n"/>
      <c r="L126" s="10">
        <f>IF(G126="","",G126-SUM(H126:K126))</f>
        <v/>
      </c>
      <c r="M126" s="10">
        <f>IF(OR(F126="",F126=0,G126=""),"",G126/F126)</f>
        <v/>
      </c>
    </row>
    <row r="127">
      <c r="A127" s="8" t="n"/>
      <c r="F127" s="7" t="n"/>
      <c r="G127" s="10" t="n"/>
      <c r="H127" s="10" t="n"/>
      <c r="I127" s="10" t="n"/>
      <c r="J127" s="10" t="n"/>
      <c r="K127" s="10" t="n"/>
      <c r="L127" s="10">
        <f>IF(G127="","",G127-SUM(H127:K127))</f>
        <v/>
      </c>
      <c r="M127" s="10">
        <f>IF(OR(F127="",F127=0,G127=""),"",G127/F127)</f>
        <v/>
      </c>
    </row>
    <row r="128">
      <c r="A128" s="8" t="n"/>
      <c r="F128" s="7" t="n"/>
      <c r="G128" s="10" t="n"/>
      <c r="H128" s="10" t="n"/>
      <c r="I128" s="10" t="n"/>
      <c r="J128" s="10" t="n"/>
      <c r="K128" s="10" t="n"/>
      <c r="L128" s="10">
        <f>IF(G128="","",G128-SUM(H128:K128))</f>
        <v/>
      </c>
      <c r="M128" s="10">
        <f>IF(OR(F128="",F128=0,G128=""),"",G128/F128)</f>
        <v/>
      </c>
    </row>
    <row r="129">
      <c r="A129" s="8" t="n"/>
      <c r="F129" s="7" t="n"/>
      <c r="G129" s="10" t="n"/>
      <c r="H129" s="10" t="n"/>
      <c r="I129" s="10" t="n"/>
      <c r="J129" s="10" t="n"/>
      <c r="K129" s="10" t="n"/>
      <c r="L129" s="10">
        <f>IF(G129="","",G129-SUM(H129:K129))</f>
        <v/>
      </c>
      <c r="M129" s="10">
        <f>IF(OR(F129="",F129=0,G129=""),"",G129/F129)</f>
        <v/>
      </c>
    </row>
    <row r="130">
      <c r="A130" s="8" t="n"/>
      <c r="F130" s="7" t="n"/>
      <c r="G130" s="10" t="n"/>
      <c r="H130" s="10" t="n"/>
      <c r="I130" s="10" t="n"/>
      <c r="J130" s="10" t="n"/>
      <c r="K130" s="10" t="n"/>
      <c r="L130" s="10">
        <f>IF(G130="","",G130-SUM(H130:K130))</f>
        <v/>
      </c>
      <c r="M130" s="10">
        <f>IF(OR(F130="",F130=0,G130=""),"",G130/F130)</f>
        <v/>
      </c>
    </row>
    <row r="131">
      <c r="A131" s="8" t="n"/>
      <c r="F131" s="7" t="n"/>
      <c r="G131" s="10" t="n"/>
      <c r="H131" s="10" t="n"/>
      <c r="I131" s="10" t="n"/>
      <c r="J131" s="10" t="n"/>
      <c r="K131" s="10" t="n"/>
      <c r="L131" s="10">
        <f>IF(G131="","",G131-SUM(H131:K131))</f>
        <v/>
      </c>
      <c r="M131" s="10">
        <f>IF(OR(F131="",F131=0,G131=""),"",G131/F131)</f>
        <v/>
      </c>
    </row>
    <row r="132">
      <c r="A132" s="8" t="n"/>
      <c r="F132" s="7" t="n"/>
      <c r="G132" s="10" t="n"/>
      <c r="H132" s="10" t="n"/>
      <c r="I132" s="10" t="n"/>
      <c r="J132" s="10" t="n"/>
      <c r="K132" s="10" t="n"/>
      <c r="L132" s="10">
        <f>IF(G132="","",G132-SUM(H132:K132))</f>
        <v/>
      </c>
      <c r="M132" s="10">
        <f>IF(OR(F132="",F132=0,G132=""),"",G132/F132)</f>
        <v/>
      </c>
    </row>
    <row r="133">
      <c r="A133" s="8" t="n"/>
      <c r="F133" s="7" t="n"/>
      <c r="G133" s="10" t="n"/>
      <c r="H133" s="10" t="n"/>
      <c r="I133" s="10" t="n"/>
      <c r="J133" s="10" t="n"/>
      <c r="K133" s="10" t="n"/>
      <c r="L133" s="10">
        <f>IF(G133="","",G133-SUM(H133:K133))</f>
        <v/>
      </c>
      <c r="M133" s="10">
        <f>IF(OR(F133="",F133=0,G133=""),"",G133/F133)</f>
        <v/>
      </c>
    </row>
    <row r="134">
      <c r="A134" s="8" t="n"/>
      <c r="F134" s="7" t="n"/>
      <c r="G134" s="10" t="n"/>
      <c r="H134" s="10" t="n"/>
      <c r="I134" s="10" t="n"/>
      <c r="J134" s="10" t="n"/>
      <c r="K134" s="10" t="n"/>
      <c r="L134" s="10">
        <f>IF(G134="","",G134-SUM(H134:K134))</f>
        <v/>
      </c>
      <c r="M134" s="10">
        <f>IF(OR(F134="",F134=0,G134=""),"",G134/F134)</f>
        <v/>
      </c>
    </row>
    <row r="135">
      <c r="A135" s="8" t="n"/>
      <c r="F135" s="7" t="n"/>
      <c r="G135" s="10" t="n"/>
      <c r="H135" s="10" t="n"/>
      <c r="I135" s="10" t="n"/>
      <c r="J135" s="10" t="n"/>
      <c r="K135" s="10" t="n"/>
      <c r="L135" s="10">
        <f>IF(G135="","",G135-SUM(H135:K135))</f>
        <v/>
      </c>
      <c r="M135" s="10">
        <f>IF(OR(F135="",F135=0,G135=""),"",G135/F135)</f>
        <v/>
      </c>
    </row>
    <row r="136">
      <c r="A136" s="8" t="n"/>
      <c r="F136" s="7" t="n"/>
      <c r="G136" s="10" t="n"/>
      <c r="H136" s="10" t="n"/>
      <c r="I136" s="10" t="n"/>
      <c r="J136" s="10" t="n"/>
      <c r="K136" s="10" t="n"/>
      <c r="L136" s="10">
        <f>IF(G136="","",G136-SUM(H136:K136))</f>
        <v/>
      </c>
      <c r="M136" s="10">
        <f>IF(OR(F136="",F136=0,G136=""),"",G136/F136)</f>
        <v/>
      </c>
    </row>
    <row r="137">
      <c r="A137" s="8" t="n"/>
      <c r="F137" s="7" t="n"/>
      <c r="G137" s="10" t="n"/>
      <c r="H137" s="10" t="n"/>
      <c r="I137" s="10" t="n"/>
      <c r="J137" s="10" t="n"/>
      <c r="K137" s="10" t="n"/>
      <c r="L137" s="10">
        <f>IF(G137="","",G137-SUM(H137:K137))</f>
        <v/>
      </c>
      <c r="M137" s="10">
        <f>IF(OR(F137="",F137=0,G137=""),"",G137/F137)</f>
        <v/>
      </c>
    </row>
    <row r="138">
      <c r="A138" s="8" t="n"/>
      <c r="F138" s="7" t="n"/>
      <c r="G138" s="10" t="n"/>
      <c r="H138" s="10" t="n"/>
      <c r="I138" s="10" t="n"/>
      <c r="J138" s="10" t="n"/>
      <c r="K138" s="10" t="n"/>
      <c r="L138" s="10">
        <f>IF(G138="","",G138-SUM(H138:K138))</f>
        <v/>
      </c>
      <c r="M138" s="10">
        <f>IF(OR(F138="",F138=0,G138=""),"",G138/F138)</f>
        <v/>
      </c>
    </row>
    <row r="139">
      <c r="A139" s="8" t="n"/>
      <c r="F139" s="7" t="n"/>
      <c r="G139" s="10" t="n"/>
      <c r="H139" s="10" t="n"/>
      <c r="I139" s="10" t="n"/>
      <c r="J139" s="10" t="n"/>
      <c r="K139" s="10" t="n"/>
      <c r="L139" s="10">
        <f>IF(G139="","",G139-SUM(H139:K139))</f>
        <v/>
      </c>
      <c r="M139" s="10">
        <f>IF(OR(F139="",F139=0,G139=""),"",G139/F139)</f>
        <v/>
      </c>
    </row>
    <row r="140">
      <c r="A140" s="8" t="n"/>
      <c r="F140" s="7" t="n"/>
      <c r="G140" s="10" t="n"/>
      <c r="H140" s="10" t="n"/>
      <c r="I140" s="10" t="n"/>
      <c r="J140" s="10" t="n"/>
      <c r="K140" s="10" t="n"/>
      <c r="L140" s="10">
        <f>IF(G140="","",G140-SUM(H140:K140))</f>
        <v/>
      </c>
      <c r="M140" s="10">
        <f>IF(OR(F140="",F140=0,G140=""),"",G140/F140)</f>
        <v/>
      </c>
    </row>
    <row r="141">
      <c r="A141" s="8" t="n"/>
      <c r="F141" s="7" t="n"/>
      <c r="G141" s="10" t="n"/>
      <c r="H141" s="10" t="n"/>
      <c r="I141" s="10" t="n"/>
      <c r="J141" s="10" t="n"/>
      <c r="K141" s="10" t="n"/>
      <c r="L141" s="10">
        <f>IF(G141="","",G141-SUM(H141:K141))</f>
        <v/>
      </c>
      <c r="M141" s="10">
        <f>IF(OR(F141="",F141=0,G141=""),"",G141/F141)</f>
        <v/>
      </c>
    </row>
    <row r="142">
      <c r="A142" s="8" t="n"/>
      <c r="F142" s="7" t="n"/>
      <c r="G142" s="10" t="n"/>
      <c r="H142" s="10" t="n"/>
      <c r="I142" s="10" t="n"/>
      <c r="J142" s="10" t="n"/>
      <c r="K142" s="10" t="n"/>
      <c r="L142" s="10">
        <f>IF(G142="","",G142-SUM(H142:K142))</f>
        <v/>
      </c>
      <c r="M142" s="10">
        <f>IF(OR(F142="",F142=0,G142=""),"",G142/F142)</f>
        <v/>
      </c>
    </row>
    <row r="143">
      <c r="A143" s="8" t="n"/>
      <c r="F143" s="7" t="n"/>
      <c r="G143" s="10" t="n"/>
      <c r="H143" s="10" t="n"/>
      <c r="I143" s="10" t="n"/>
      <c r="J143" s="10" t="n"/>
      <c r="K143" s="10" t="n"/>
      <c r="L143" s="10">
        <f>IF(G143="","",G143-SUM(H143:K143))</f>
        <v/>
      </c>
      <c r="M143" s="10">
        <f>IF(OR(F143="",F143=0,G143=""),"",G143/F143)</f>
        <v/>
      </c>
    </row>
    <row r="144">
      <c r="A144" s="8" t="n"/>
      <c r="F144" s="7" t="n"/>
      <c r="G144" s="10" t="n"/>
      <c r="H144" s="10" t="n"/>
      <c r="I144" s="10" t="n"/>
      <c r="J144" s="10" t="n"/>
      <c r="K144" s="10" t="n"/>
      <c r="L144" s="10">
        <f>IF(G144="","",G144-SUM(H144:K144))</f>
        <v/>
      </c>
      <c r="M144" s="10">
        <f>IF(OR(F144="",F144=0,G144=""),"",G144/F144)</f>
        <v/>
      </c>
    </row>
    <row r="145">
      <c r="A145" s="8" t="n"/>
      <c r="F145" s="7" t="n"/>
      <c r="G145" s="10" t="n"/>
      <c r="H145" s="10" t="n"/>
      <c r="I145" s="10" t="n"/>
      <c r="J145" s="10" t="n"/>
      <c r="K145" s="10" t="n"/>
      <c r="L145" s="10">
        <f>IF(G145="","",G145-SUM(H145:K145))</f>
        <v/>
      </c>
      <c r="M145" s="10">
        <f>IF(OR(F145="",F145=0,G145=""),"",G145/F145)</f>
        <v/>
      </c>
    </row>
    <row r="146">
      <c r="A146" s="8" t="n"/>
      <c r="F146" s="7" t="n"/>
      <c r="G146" s="10" t="n"/>
      <c r="H146" s="10" t="n"/>
      <c r="I146" s="10" t="n"/>
      <c r="J146" s="10" t="n"/>
      <c r="K146" s="10" t="n"/>
      <c r="L146" s="10">
        <f>IF(G146="","",G146-SUM(H146:K146))</f>
        <v/>
      </c>
      <c r="M146" s="10">
        <f>IF(OR(F146="",F146=0,G146=""),"",G146/F146)</f>
        <v/>
      </c>
    </row>
    <row r="147">
      <c r="A147" s="8" t="n"/>
      <c r="F147" s="7" t="n"/>
      <c r="G147" s="10" t="n"/>
      <c r="H147" s="10" t="n"/>
      <c r="I147" s="10" t="n"/>
      <c r="J147" s="10" t="n"/>
      <c r="K147" s="10" t="n"/>
      <c r="L147" s="10">
        <f>IF(G147="","",G147-SUM(H147:K147))</f>
        <v/>
      </c>
      <c r="M147" s="10">
        <f>IF(OR(F147="",F147=0,G147=""),"",G147/F147)</f>
        <v/>
      </c>
    </row>
    <row r="148">
      <c r="A148" s="8" t="n"/>
      <c r="F148" s="7" t="n"/>
      <c r="G148" s="10" t="n"/>
      <c r="H148" s="10" t="n"/>
      <c r="I148" s="10" t="n"/>
      <c r="J148" s="10" t="n"/>
      <c r="K148" s="10" t="n"/>
      <c r="L148" s="10">
        <f>IF(G148="","",G148-SUM(H148:K148))</f>
        <v/>
      </c>
      <c r="M148" s="10">
        <f>IF(OR(F148="",F148=0,G148=""),"",G148/F148)</f>
        <v/>
      </c>
    </row>
    <row r="149">
      <c r="A149" s="8" t="n"/>
      <c r="F149" s="7" t="n"/>
      <c r="G149" s="10" t="n"/>
      <c r="H149" s="10" t="n"/>
      <c r="I149" s="10" t="n"/>
      <c r="J149" s="10" t="n"/>
      <c r="K149" s="10" t="n"/>
      <c r="L149" s="10">
        <f>IF(G149="","",G149-SUM(H149:K149))</f>
        <v/>
      </c>
      <c r="M149" s="10">
        <f>IF(OR(F149="",F149=0,G149=""),"",G149/F149)</f>
        <v/>
      </c>
    </row>
    <row r="150">
      <c r="A150" s="8" t="n"/>
      <c r="F150" s="7" t="n"/>
      <c r="G150" s="10" t="n"/>
      <c r="H150" s="10" t="n"/>
      <c r="I150" s="10" t="n"/>
      <c r="J150" s="10" t="n"/>
      <c r="K150" s="10" t="n"/>
      <c r="L150" s="10">
        <f>IF(G150="","",G150-SUM(H150:K150))</f>
        <v/>
      </c>
      <c r="M150" s="10">
        <f>IF(OR(F150="",F150=0,G150=""),"",G150/F150)</f>
        <v/>
      </c>
    </row>
    <row r="151">
      <c r="A151" s="8" t="n"/>
      <c r="F151" s="7" t="n"/>
      <c r="G151" s="10" t="n"/>
      <c r="H151" s="10" t="n"/>
      <c r="I151" s="10" t="n"/>
      <c r="J151" s="10" t="n"/>
      <c r="K151" s="10" t="n"/>
      <c r="L151" s="10">
        <f>IF(G151="","",G151-SUM(H151:K151))</f>
        <v/>
      </c>
      <c r="M151" s="10">
        <f>IF(OR(F151="",F151=0,G151=""),"",G151/F151)</f>
        <v/>
      </c>
    </row>
    <row r="152">
      <c r="A152" s="8" t="n"/>
      <c r="F152" s="7" t="n"/>
      <c r="G152" s="10" t="n"/>
      <c r="H152" s="10" t="n"/>
      <c r="I152" s="10" t="n"/>
      <c r="J152" s="10" t="n"/>
      <c r="K152" s="10" t="n"/>
      <c r="L152" s="10">
        <f>IF(G152="","",G152-SUM(H152:K152))</f>
        <v/>
      </c>
      <c r="M152" s="10">
        <f>IF(OR(F152="",F152=0,G152=""),"",G152/F152)</f>
        <v/>
      </c>
    </row>
    <row r="153">
      <c r="A153" s="8" t="n"/>
      <c r="F153" s="7" t="n"/>
      <c r="G153" s="10" t="n"/>
      <c r="H153" s="10" t="n"/>
      <c r="I153" s="10" t="n"/>
      <c r="J153" s="10" t="n"/>
      <c r="K153" s="10" t="n"/>
      <c r="L153" s="10">
        <f>IF(G153="","",G153-SUM(H153:K153))</f>
        <v/>
      </c>
      <c r="M153" s="10">
        <f>IF(OR(F153="",F153=0,G153=""),"",G153/F153)</f>
        <v/>
      </c>
    </row>
    <row r="154">
      <c r="A154" s="8" t="n"/>
      <c r="F154" s="7" t="n"/>
      <c r="G154" s="10" t="n"/>
      <c r="H154" s="10" t="n"/>
      <c r="I154" s="10" t="n"/>
      <c r="J154" s="10" t="n"/>
      <c r="K154" s="10" t="n"/>
      <c r="L154" s="10">
        <f>IF(G154="","",G154-SUM(H154:K154))</f>
        <v/>
      </c>
      <c r="M154" s="10">
        <f>IF(OR(F154="",F154=0,G154=""),"",G154/F154)</f>
        <v/>
      </c>
    </row>
    <row r="155">
      <c r="A155" s="8" t="n"/>
      <c r="F155" s="7" t="n"/>
      <c r="G155" s="10" t="n"/>
      <c r="H155" s="10" t="n"/>
      <c r="I155" s="10" t="n"/>
      <c r="J155" s="10" t="n"/>
      <c r="K155" s="10" t="n"/>
      <c r="L155" s="10">
        <f>IF(G155="","",G155-SUM(H155:K155))</f>
        <v/>
      </c>
      <c r="M155" s="10">
        <f>IF(OR(F155="",F155=0,G155=""),"",G155/F155)</f>
        <v/>
      </c>
    </row>
    <row r="156">
      <c r="A156" s="8" t="n"/>
      <c r="F156" s="7" t="n"/>
      <c r="G156" s="10" t="n"/>
      <c r="H156" s="10" t="n"/>
      <c r="I156" s="10" t="n"/>
      <c r="J156" s="10" t="n"/>
      <c r="K156" s="10" t="n"/>
      <c r="L156" s="10">
        <f>IF(G156="","",G156-SUM(H156:K156))</f>
        <v/>
      </c>
      <c r="M156" s="10">
        <f>IF(OR(F156="",F156=0,G156=""),"",G156/F156)</f>
        <v/>
      </c>
    </row>
    <row r="157">
      <c r="A157" s="8" t="n"/>
      <c r="F157" s="7" t="n"/>
      <c r="G157" s="10" t="n"/>
      <c r="H157" s="10" t="n"/>
      <c r="I157" s="10" t="n"/>
      <c r="J157" s="10" t="n"/>
      <c r="K157" s="10" t="n"/>
      <c r="L157" s="10">
        <f>IF(G157="","",G157-SUM(H157:K157))</f>
        <v/>
      </c>
      <c r="M157" s="10">
        <f>IF(OR(F157="",F157=0,G157=""),"",G157/F157)</f>
        <v/>
      </c>
    </row>
    <row r="158">
      <c r="A158" s="8" t="n"/>
      <c r="F158" s="7" t="n"/>
      <c r="G158" s="10" t="n"/>
      <c r="H158" s="10" t="n"/>
      <c r="I158" s="10" t="n"/>
      <c r="J158" s="10" t="n"/>
      <c r="K158" s="10" t="n"/>
      <c r="L158" s="10">
        <f>IF(G158="","",G158-SUM(H158:K158))</f>
        <v/>
      </c>
      <c r="M158" s="10">
        <f>IF(OR(F158="",F158=0,G158=""),"",G158/F158)</f>
        <v/>
      </c>
    </row>
    <row r="159">
      <c r="A159" s="8" t="n"/>
      <c r="F159" s="7" t="n"/>
      <c r="G159" s="10" t="n"/>
      <c r="H159" s="10" t="n"/>
      <c r="I159" s="10" t="n"/>
      <c r="J159" s="10" t="n"/>
      <c r="K159" s="10" t="n"/>
      <c r="L159" s="10">
        <f>IF(G159="","",G159-SUM(H159:K159))</f>
        <v/>
      </c>
      <c r="M159" s="10">
        <f>IF(OR(F159="",F159=0,G159=""),"",G159/F159)</f>
        <v/>
      </c>
    </row>
    <row r="160">
      <c r="A160" s="8" t="n"/>
      <c r="F160" s="7" t="n"/>
      <c r="G160" s="10" t="n"/>
      <c r="H160" s="10" t="n"/>
      <c r="I160" s="10" t="n"/>
      <c r="J160" s="10" t="n"/>
      <c r="K160" s="10" t="n"/>
      <c r="L160" s="10">
        <f>IF(G160="","",G160-SUM(H160:K160))</f>
        <v/>
      </c>
      <c r="M160" s="10">
        <f>IF(OR(F160="",F160=0,G160=""),"",G160/F160)</f>
        <v/>
      </c>
    </row>
    <row r="161">
      <c r="A161" s="8" t="n"/>
      <c r="F161" s="7" t="n"/>
      <c r="G161" s="10" t="n"/>
      <c r="H161" s="10" t="n"/>
      <c r="I161" s="10" t="n"/>
      <c r="J161" s="10" t="n"/>
      <c r="K161" s="10" t="n"/>
      <c r="L161" s="10">
        <f>IF(G161="","",G161-SUM(H161:K161))</f>
        <v/>
      </c>
      <c r="M161" s="10">
        <f>IF(OR(F161="",F161=0,G161=""),"",G161/F161)</f>
        <v/>
      </c>
    </row>
    <row r="162">
      <c r="A162" s="8" t="n"/>
      <c r="F162" s="7" t="n"/>
      <c r="G162" s="10" t="n"/>
      <c r="H162" s="10" t="n"/>
      <c r="I162" s="10" t="n"/>
      <c r="J162" s="10" t="n"/>
      <c r="K162" s="10" t="n"/>
      <c r="L162" s="10">
        <f>IF(G162="","",G162-SUM(H162:K162))</f>
        <v/>
      </c>
      <c r="M162" s="10">
        <f>IF(OR(F162="",F162=0,G162=""),"",G162/F162)</f>
        <v/>
      </c>
    </row>
    <row r="163">
      <c r="A163" s="8" t="n"/>
      <c r="F163" s="7" t="n"/>
      <c r="G163" s="10" t="n"/>
      <c r="H163" s="10" t="n"/>
      <c r="I163" s="10" t="n"/>
      <c r="J163" s="10" t="n"/>
      <c r="K163" s="10" t="n"/>
      <c r="L163" s="10">
        <f>IF(G163="","",G163-SUM(H163:K163))</f>
        <v/>
      </c>
      <c r="M163" s="10">
        <f>IF(OR(F163="",F163=0,G163=""),"",G163/F163)</f>
        <v/>
      </c>
    </row>
    <row r="164">
      <c r="A164" s="8" t="n"/>
      <c r="F164" s="7" t="n"/>
      <c r="G164" s="10" t="n"/>
      <c r="H164" s="10" t="n"/>
      <c r="I164" s="10" t="n"/>
      <c r="J164" s="10" t="n"/>
      <c r="K164" s="10" t="n"/>
      <c r="L164" s="10">
        <f>IF(G164="","",G164-SUM(H164:K164))</f>
        <v/>
      </c>
      <c r="M164" s="10">
        <f>IF(OR(F164="",F164=0,G164=""),"",G164/F164)</f>
        <v/>
      </c>
    </row>
    <row r="165">
      <c r="A165" s="8" t="n"/>
      <c r="F165" s="7" t="n"/>
      <c r="G165" s="10" t="n"/>
      <c r="H165" s="10" t="n"/>
      <c r="I165" s="10" t="n"/>
      <c r="J165" s="10" t="n"/>
      <c r="K165" s="10" t="n"/>
      <c r="L165" s="10">
        <f>IF(G165="","",G165-SUM(H165:K165))</f>
        <v/>
      </c>
      <c r="M165" s="10">
        <f>IF(OR(F165="",F165=0,G165=""),"",G165/F165)</f>
        <v/>
      </c>
    </row>
    <row r="166">
      <c r="A166" s="8" t="n"/>
      <c r="F166" s="7" t="n"/>
      <c r="G166" s="10" t="n"/>
      <c r="H166" s="10" t="n"/>
      <c r="I166" s="10" t="n"/>
      <c r="J166" s="10" t="n"/>
      <c r="K166" s="10" t="n"/>
      <c r="L166" s="10">
        <f>IF(G166="","",G166-SUM(H166:K166))</f>
        <v/>
      </c>
      <c r="M166" s="10">
        <f>IF(OR(F166="",F166=0,G166=""),"",G166/F166)</f>
        <v/>
      </c>
    </row>
    <row r="167">
      <c r="A167" s="8" t="n"/>
      <c r="F167" s="7" t="n"/>
      <c r="G167" s="10" t="n"/>
      <c r="H167" s="10" t="n"/>
      <c r="I167" s="10" t="n"/>
      <c r="J167" s="10" t="n"/>
      <c r="K167" s="10" t="n"/>
      <c r="L167" s="10">
        <f>IF(G167="","",G167-SUM(H167:K167))</f>
        <v/>
      </c>
      <c r="M167" s="10">
        <f>IF(OR(F167="",F167=0,G167=""),"",G167/F167)</f>
        <v/>
      </c>
    </row>
    <row r="168">
      <c r="A168" s="8" t="n"/>
      <c r="F168" s="7" t="n"/>
      <c r="G168" s="10" t="n"/>
      <c r="H168" s="10" t="n"/>
      <c r="I168" s="10" t="n"/>
      <c r="J168" s="10" t="n"/>
      <c r="K168" s="10" t="n"/>
      <c r="L168" s="10">
        <f>IF(G168="","",G168-SUM(H168:K168))</f>
        <v/>
      </c>
      <c r="M168" s="10">
        <f>IF(OR(F168="",F168=0,G168=""),"",G168/F168)</f>
        <v/>
      </c>
    </row>
    <row r="169">
      <c r="A169" s="8" t="n"/>
      <c r="F169" s="7" t="n"/>
      <c r="G169" s="10" t="n"/>
      <c r="H169" s="10" t="n"/>
      <c r="I169" s="10" t="n"/>
      <c r="J169" s="10" t="n"/>
      <c r="K169" s="10" t="n"/>
      <c r="L169" s="10">
        <f>IF(G169="","",G169-SUM(H169:K169))</f>
        <v/>
      </c>
      <c r="M169" s="10">
        <f>IF(OR(F169="",F169=0,G169=""),"",G169/F169)</f>
        <v/>
      </c>
    </row>
    <row r="170">
      <c r="A170" s="8" t="n"/>
      <c r="F170" s="7" t="n"/>
      <c r="G170" s="10" t="n"/>
      <c r="H170" s="10" t="n"/>
      <c r="I170" s="10" t="n"/>
      <c r="J170" s="10" t="n"/>
      <c r="K170" s="10" t="n"/>
      <c r="L170" s="10">
        <f>IF(G170="","",G170-SUM(H170:K170))</f>
        <v/>
      </c>
      <c r="M170" s="10">
        <f>IF(OR(F170="",F170=0,G170=""),"",G170/F170)</f>
        <v/>
      </c>
    </row>
    <row r="171">
      <c r="A171" s="8" t="n"/>
      <c r="F171" s="7" t="n"/>
      <c r="G171" s="10" t="n"/>
      <c r="H171" s="10" t="n"/>
      <c r="I171" s="10" t="n"/>
      <c r="J171" s="10" t="n"/>
      <c r="K171" s="10" t="n"/>
      <c r="L171" s="10">
        <f>IF(G171="","",G171-SUM(H171:K171))</f>
        <v/>
      </c>
      <c r="M171" s="10">
        <f>IF(OR(F171="",F171=0,G171=""),"",G171/F171)</f>
        <v/>
      </c>
    </row>
    <row r="172">
      <c r="A172" s="8" t="n"/>
      <c r="F172" s="7" t="n"/>
      <c r="G172" s="10" t="n"/>
      <c r="H172" s="10" t="n"/>
      <c r="I172" s="10" t="n"/>
      <c r="J172" s="10" t="n"/>
      <c r="K172" s="10" t="n"/>
      <c r="L172" s="10">
        <f>IF(G172="","",G172-SUM(H172:K172))</f>
        <v/>
      </c>
      <c r="M172" s="10">
        <f>IF(OR(F172="",F172=0,G172=""),"",G172/F172)</f>
        <v/>
      </c>
    </row>
    <row r="173">
      <c r="A173" s="8" t="n"/>
      <c r="F173" s="7" t="n"/>
      <c r="G173" s="10" t="n"/>
      <c r="H173" s="10" t="n"/>
      <c r="I173" s="10" t="n"/>
      <c r="J173" s="10" t="n"/>
      <c r="K173" s="10" t="n"/>
      <c r="L173" s="10">
        <f>IF(G173="","",G173-SUM(H173:K173))</f>
        <v/>
      </c>
      <c r="M173" s="10">
        <f>IF(OR(F173="",F173=0,G173=""),"",G173/F173)</f>
        <v/>
      </c>
    </row>
    <row r="174">
      <c r="A174" s="8" t="n"/>
      <c r="F174" s="7" t="n"/>
      <c r="G174" s="10" t="n"/>
      <c r="H174" s="10" t="n"/>
      <c r="I174" s="10" t="n"/>
      <c r="J174" s="10" t="n"/>
      <c r="K174" s="10" t="n"/>
      <c r="L174" s="10">
        <f>IF(G174="","",G174-SUM(H174:K174))</f>
        <v/>
      </c>
      <c r="M174" s="10">
        <f>IF(OR(F174="",F174=0,G174=""),"",G174/F174)</f>
        <v/>
      </c>
    </row>
    <row r="175">
      <c r="A175" s="8" t="n"/>
      <c r="F175" s="7" t="n"/>
      <c r="G175" s="10" t="n"/>
      <c r="H175" s="10" t="n"/>
      <c r="I175" s="10" t="n"/>
      <c r="J175" s="10" t="n"/>
      <c r="K175" s="10" t="n"/>
      <c r="L175" s="10">
        <f>IF(G175="","",G175-SUM(H175:K175))</f>
        <v/>
      </c>
      <c r="M175" s="10">
        <f>IF(OR(F175="",F175=0,G175=""),"",G175/F175)</f>
        <v/>
      </c>
    </row>
    <row r="176">
      <c r="A176" s="8" t="n"/>
      <c r="F176" s="7" t="n"/>
      <c r="G176" s="10" t="n"/>
      <c r="H176" s="10" t="n"/>
      <c r="I176" s="10" t="n"/>
      <c r="J176" s="10" t="n"/>
      <c r="K176" s="10" t="n"/>
      <c r="L176" s="10">
        <f>IF(G176="","",G176-SUM(H176:K176))</f>
        <v/>
      </c>
      <c r="M176" s="10">
        <f>IF(OR(F176="",F176=0,G176=""),"",G176/F176)</f>
        <v/>
      </c>
    </row>
    <row r="177">
      <c r="A177" s="8" t="n"/>
      <c r="F177" s="7" t="n"/>
      <c r="G177" s="10" t="n"/>
      <c r="H177" s="10" t="n"/>
      <c r="I177" s="10" t="n"/>
      <c r="J177" s="10" t="n"/>
      <c r="K177" s="10" t="n"/>
      <c r="L177" s="10">
        <f>IF(G177="","",G177-SUM(H177:K177))</f>
        <v/>
      </c>
      <c r="M177" s="10">
        <f>IF(OR(F177="",F177=0,G177=""),"",G177/F177)</f>
        <v/>
      </c>
    </row>
    <row r="178">
      <c r="A178" s="8" t="n"/>
      <c r="F178" s="7" t="n"/>
      <c r="G178" s="10" t="n"/>
      <c r="H178" s="10" t="n"/>
      <c r="I178" s="10" t="n"/>
      <c r="J178" s="10" t="n"/>
      <c r="K178" s="10" t="n"/>
      <c r="L178" s="10">
        <f>IF(G178="","",G178-SUM(H178:K178))</f>
        <v/>
      </c>
      <c r="M178" s="10">
        <f>IF(OR(F178="",F178=0,G178=""),"",G178/F178)</f>
        <v/>
      </c>
    </row>
    <row r="179">
      <c r="A179" s="8" t="n"/>
      <c r="F179" s="7" t="n"/>
      <c r="G179" s="10" t="n"/>
      <c r="H179" s="10" t="n"/>
      <c r="I179" s="10" t="n"/>
      <c r="J179" s="10" t="n"/>
      <c r="K179" s="10" t="n"/>
      <c r="L179" s="10">
        <f>IF(G179="","",G179-SUM(H179:K179))</f>
        <v/>
      </c>
      <c r="M179" s="10">
        <f>IF(OR(F179="",F179=0,G179=""),"",G179/F179)</f>
        <v/>
      </c>
    </row>
    <row r="180">
      <c r="A180" s="8" t="n"/>
      <c r="F180" s="7" t="n"/>
      <c r="G180" s="10" t="n"/>
      <c r="H180" s="10" t="n"/>
      <c r="I180" s="10" t="n"/>
      <c r="J180" s="10" t="n"/>
      <c r="K180" s="10" t="n"/>
      <c r="L180" s="10">
        <f>IF(G180="","",G180-SUM(H180:K180))</f>
        <v/>
      </c>
      <c r="M180" s="10">
        <f>IF(OR(F180="",F180=0,G180=""),"",G180/F180)</f>
        <v/>
      </c>
    </row>
    <row r="181">
      <c r="A181" s="8" t="n"/>
      <c r="F181" s="7" t="n"/>
      <c r="G181" s="10" t="n"/>
      <c r="H181" s="10" t="n"/>
      <c r="I181" s="10" t="n"/>
      <c r="J181" s="10" t="n"/>
      <c r="K181" s="10" t="n"/>
      <c r="L181" s="10">
        <f>IF(G181="","",G181-SUM(H181:K181))</f>
        <v/>
      </c>
      <c r="M181" s="10">
        <f>IF(OR(F181="",F181=0,G181=""),"",G181/F181)</f>
        <v/>
      </c>
    </row>
    <row r="182">
      <c r="A182" s="8" t="n"/>
      <c r="F182" s="7" t="n"/>
      <c r="G182" s="10" t="n"/>
      <c r="H182" s="10" t="n"/>
      <c r="I182" s="10" t="n"/>
      <c r="J182" s="10" t="n"/>
      <c r="K182" s="10" t="n"/>
      <c r="L182" s="10">
        <f>IF(G182="","",G182-SUM(H182:K182))</f>
        <v/>
      </c>
      <c r="M182" s="10">
        <f>IF(OR(F182="",F182=0,G182=""),"",G182/F182)</f>
        <v/>
      </c>
    </row>
    <row r="183">
      <c r="A183" s="8" t="n"/>
      <c r="F183" s="7" t="n"/>
      <c r="G183" s="10" t="n"/>
      <c r="H183" s="10" t="n"/>
      <c r="I183" s="10" t="n"/>
      <c r="J183" s="10" t="n"/>
      <c r="K183" s="10" t="n"/>
      <c r="L183" s="10">
        <f>IF(G183="","",G183-SUM(H183:K183))</f>
        <v/>
      </c>
      <c r="M183" s="10">
        <f>IF(OR(F183="",F183=0,G183=""),"",G183/F183)</f>
        <v/>
      </c>
    </row>
    <row r="184">
      <c r="A184" s="8" t="n"/>
      <c r="F184" s="7" t="n"/>
      <c r="G184" s="10" t="n"/>
      <c r="H184" s="10" t="n"/>
      <c r="I184" s="10" t="n"/>
      <c r="J184" s="10" t="n"/>
      <c r="K184" s="10" t="n"/>
      <c r="L184" s="10">
        <f>IF(G184="","",G184-SUM(H184:K184))</f>
        <v/>
      </c>
      <c r="M184" s="10">
        <f>IF(OR(F184="",F184=0,G184=""),"",G184/F184)</f>
        <v/>
      </c>
    </row>
    <row r="185">
      <c r="A185" s="8" t="n"/>
      <c r="F185" s="7" t="n"/>
      <c r="G185" s="10" t="n"/>
      <c r="H185" s="10" t="n"/>
      <c r="I185" s="10" t="n"/>
      <c r="J185" s="10" t="n"/>
      <c r="K185" s="10" t="n"/>
      <c r="L185" s="10">
        <f>IF(G185="","",G185-SUM(H185:K185))</f>
        <v/>
      </c>
      <c r="M185" s="10">
        <f>IF(OR(F185="",F185=0,G185=""),"",G185/F185)</f>
        <v/>
      </c>
    </row>
    <row r="186">
      <c r="A186" s="8" t="n"/>
      <c r="F186" s="7" t="n"/>
      <c r="G186" s="10" t="n"/>
      <c r="H186" s="10" t="n"/>
      <c r="I186" s="10" t="n"/>
      <c r="J186" s="10" t="n"/>
      <c r="K186" s="10" t="n"/>
      <c r="L186" s="10">
        <f>IF(G186="","",G186-SUM(H186:K186))</f>
        <v/>
      </c>
      <c r="M186" s="10">
        <f>IF(OR(F186="",F186=0,G186=""),"",G186/F186)</f>
        <v/>
      </c>
    </row>
    <row r="187">
      <c r="A187" s="8" t="n"/>
      <c r="F187" s="7" t="n"/>
      <c r="G187" s="10" t="n"/>
      <c r="H187" s="10" t="n"/>
      <c r="I187" s="10" t="n"/>
      <c r="J187" s="10" t="n"/>
      <c r="K187" s="10" t="n"/>
      <c r="L187" s="10">
        <f>IF(G187="","",G187-SUM(H187:K187))</f>
        <v/>
      </c>
      <c r="M187" s="10">
        <f>IF(OR(F187="",F187=0,G187=""),"",G187/F187)</f>
        <v/>
      </c>
    </row>
    <row r="188">
      <c r="A188" s="8" t="n"/>
      <c r="F188" s="7" t="n"/>
      <c r="G188" s="10" t="n"/>
      <c r="H188" s="10" t="n"/>
      <c r="I188" s="10" t="n"/>
      <c r="J188" s="10" t="n"/>
      <c r="K188" s="10" t="n"/>
      <c r="L188" s="10">
        <f>IF(G188="","",G188-SUM(H188:K188))</f>
        <v/>
      </c>
      <c r="M188" s="10">
        <f>IF(OR(F188="",F188=0,G188=""),"",G188/F188)</f>
        <v/>
      </c>
    </row>
    <row r="189">
      <c r="A189" s="8" t="n"/>
      <c r="F189" s="7" t="n"/>
      <c r="G189" s="10" t="n"/>
      <c r="H189" s="10" t="n"/>
      <c r="I189" s="10" t="n"/>
      <c r="J189" s="10" t="n"/>
      <c r="K189" s="10" t="n"/>
      <c r="L189" s="10">
        <f>IF(G189="","",G189-SUM(H189:K189))</f>
        <v/>
      </c>
      <c r="M189" s="10">
        <f>IF(OR(F189="",F189=0,G189=""),"",G189/F189)</f>
        <v/>
      </c>
    </row>
    <row r="190">
      <c r="A190" s="8" t="n"/>
      <c r="F190" s="7" t="n"/>
      <c r="G190" s="10" t="n"/>
      <c r="H190" s="10" t="n"/>
      <c r="I190" s="10" t="n"/>
      <c r="J190" s="10" t="n"/>
      <c r="K190" s="10" t="n"/>
      <c r="L190" s="10">
        <f>IF(G190="","",G190-SUM(H190:K190))</f>
        <v/>
      </c>
      <c r="M190" s="10">
        <f>IF(OR(F190="",F190=0,G190=""),"",G190/F190)</f>
        <v/>
      </c>
    </row>
    <row r="191">
      <c r="A191" s="8" t="n"/>
      <c r="F191" s="7" t="n"/>
      <c r="G191" s="10" t="n"/>
      <c r="H191" s="10" t="n"/>
      <c r="I191" s="10" t="n"/>
      <c r="J191" s="10" t="n"/>
      <c r="K191" s="10" t="n"/>
      <c r="L191" s="10">
        <f>IF(G191="","",G191-SUM(H191:K191))</f>
        <v/>
      </c>
      <c r="M191" s="10">
        <f>IF(OR(F191="",F191=0,G191=""),"",G191/F191)</f>
        <v/>
      </c>
    </row>
    <row r="192">
      <c r="A192" s="8" t="n"/>
      <c r="F192" s="7" t="n"/>
      <c r="G192" s="10" t="n"/>
      <c r="H192" s="10" t="n"/>
      <c r="I192" s="10" t="n"/>
      <c r="J192" s="10" t="n"/>
      <c r="K192" s="10" t="n"/>
      <c r="L192" s="10">
        <f>IF(G192="","",G192-SUM(H192:K192))</f>
        <v/>
      </c>
      <c r="M192" s="10">
        <f>IF(OR(F192="",F192=0,G192=""),"",G192/F192)</f>
        <v/>
      </c>
    </row>
    <row r="193">
      <c r="A193" s="8" t="n"/>
      <c r="F193" s="7" t="n"/>
      <c r="G193" s="10" t="n"/>
      <c r="H193" s="10" t="n"/>
      <c r="I193" s="10" t="n"/>
      <c r="J193" s="10" t="n"/>
      <c r="K193" s="10" t="n"/>
      <c r="L193" s="10">
        <f>IF(G193="","",G193-SUM(H193:K193))</f>
        <v/>
      </c>
      <c r="M193" s="10">
        <f>IF(OR(F193="",F193=0,G193=""),"",G193/F193)</f>
        <v/>
      </c>
    </row>
    <row r="194">
      <c r="A194" s="8" t="n"/>
      <c r="F194" s="7" t="n"/>
      <c r="G194" s="10" t="n"/>
      <c r="H194" s="10" t="n"/>
      <c r="I194" s="10" t="n"/>
      <c r="J194" s="10" t="n"/>
      <c r="K194" s="10" t="n"/>
      <c r="L194" s="10">
        <f>IF(G194="","",G194-SUM(H194:K194))</f>
        <v/>
      </c>
      <c r="M194" s="10">
        <f>IF(OR(F194="",F194=0,G194=""),"",G194/F194)</f>
        <v/>
      </c>
    </row>
    <row r="195">
      <c r="A195" s="8" t="n"/>
      <c r="F195" s="7" t="n"/>
      <c r="G195" s="10" t="n"/>
      <c r="H195" s="10" t="n"/>
      <c r="I195" s="10" t="n"/>
      <c r="J195" s="10" t="n"/>
      <c r="K195" s="10" t="n"/>
      <c r="L195" s="10">
        <f>IF(G195="","",G195-SUM(H195:K195))</f>
        <v/>
      </c>
      <c r="M195" s="10">
        <f>IF(OR(F195="",F195=0,G195=""),"",G195/F195)</f>
        <v/>
      </c>
    </row>
    <row r="196">
      <c r="A196" s="8" t="n"/>
      <c r="F196" s="7" t="n"/>
      <c r="G196" s="10" t="n"/>
      <c r="H196" s="10" t="n"/>
      <c r="I196" s="10" t="n"/>
      <c r="J196" s="10" t="n"/>
      <c r="K196" s="10" t="n"/>
      <c r="L196" s="10">
        <f>IF(G196="","",G196-SUM(H196:K196))</f>
        <v/>
      </c>
      <c r="M196" s="10">
        <f>IF(OR(F196="",F196=0,G196=""),"",G196/F196)</f>
        <v/>
      </c>
    </row>
    <row r="197">
      <c r="A197" s="8" t="n"/>
      <c r="F197" s="7" t="n"/>
      <c r="G197" s="10" t="n"/>
      <c r="H197" s="10" t="n"/>
      <c r="I197" s="10" t="n"/>
      <c r="J197" s="10" t="n"/>
      <c r="K197" s="10" t="n"/>
      <c r="L197" s="10">
        <f>IF(G197="","",G197-SUM(H197:K197))</f>
        <v/>
      </c>
      <c r="M197" s="10">
        <f>IF(OR(F197="",F197=0,G197=""),"",G197/F197)</f>
        <v/>
      </c>
    </row>
    <row r="198">
      <c r="A198" s="8" t="n"/>
      <c r="F198" s="7" t="n"/>
      <c r="G198" s="10" t="n"/>
      <c r="H198" s="10" t="n"/>
      <c r="I198" s="10" t="n"/>
      <c r="J198" s="10" t="n"/>
      <c r="K198" s="10" t="n"/>
      <c r="L198" s="10">
        <f>IF(G198="","",G198-SUM(H198:K198))</f>
        <v/>
      </c>
      <c r="M198" s="10">
        <f>IF(OR(F198="",F198=0,G198=""),"",G198/F198)</f>
        <v/>
      </c>
    </row>
    <row r="199">
      <c r="A199" s="8" t="n"/>
      <c r="F199" s="7" t="n"/>
      <c r="G199" s="10" t="n"/>
      <c r="H199" s="10" t="n"/>
      <c r="I199" s="10" t="n"/>
      <c r="J199" s="10" t="n"/>
      <c r="K199" s="10" t="n"/>
      <c r="L199" s="10">
        <f>IF(G199="","",G199-SUM(H199:K199))</f>
        <v/>
      </c>
      <c r="M199" s="10">
        <f>IF(OR(F199="",F199=0,G199=""),"",G199/F199)</f>
        <v/>
      </c>
    </row>
    <row r="200">
      <c r="A200" s="8" t="n"/>
      <c r="F200" s="7" t="n"/>
      <c r="G200" s="10" t="n"/>
      <c r="H200" s="10" t="n"/>
      <c r="I200" s="10" t="n"/>
      <c r="J200" s="10" t="n"/>
      <c r="K200" s="10" t="n"/>
      <c r="L200" s="10">
        <f>IF(G200="","",G200-SUM(H200:K200))</f>
        <v/>
      </c>
      <c r="M200" s="10">
        <f>IF(OR(F200="",F200=0,G200=""),"",G200/F200)</f>
        <v/>
      </c>
    </row>
    <row r="201">
      <c r="A201" s="8" t="n"/>
      <c r="F201" s="7" t="n"/>
      <c r="G201" s="10" t="n"/>
      <c r="H201" s="10" t="n"/>
      <c r="I201" s="10" t="n"/>
      <c r="J201" s="10" t="n"/>
      <c r="K201" s="10" t="n"/>
      <c r="L201" s="10">
        <f>IF(G201="","",G201-SUM(H201:K201))</f>
        <v/>
      </c>
      <c r="M201" s="10">
        <f>IF(OR(F201="",F201=0,G201=""),"",G201/F201)</f>
        <v/>
      </c>
    </row>
    <row r="202">
      <c r="A202" s="8" t="n"/>
      <c r="F202" s="7" t="n"/>
      <c r="G202" s="10" t="n"/>
      <c r="H202" s="10" t="n"/>
      <c r="I202" s="10" t="n"/>
      <c r="J202" s="10" t="n"/>
      <c r="K202" s="10" t="n"/>
      <c r="L202" s="10">
        <f>IF(G202="","",G202-SUM(H202:K202))</f>
        <v/>
      </c>
      <c r="M202" s="10">
        <f>IF(OR(F202="",F202=0,G202=""),"",G202/F202)</f>
        <v/>
      </c>
    </row>
    <row r="203">
      <c r="A203" s="8" t="n"/>
      <c r="F203" s="7" t="n"/>
      <c r="G203" s="10" t="n"/>
      <c r="H203" s="10" t="n"/>
      <c r="I203" s="10" t="n"/>
      <c r="J203" s="10" t="n"/>
      <c r="K203" s="10" t="n"/>
      <c r="L203" s="10">
        <f>IF(G203="","",G203-SUM(H203:K203))</f>
        <v/>
      </c>
      <c r="M203" s="10">
        <f>IF(OR(F203="",F203=0,G203=""),"",G203/F203)</f>
        <v/>
      </c>
    </row>
    <row r="204">
      <c r="A204" s="8" t="n"/>
      <c r="F204" s="7" t="n"/>
      <c r="G204" s="10" t="n"/>
      <c r="H204" s="10" t="n"/>
      <c r="I204" s="10" t="n"/>
      <c r="J204" s="10" t="n"/>
      <c r="K204" s="10" t="n"/>
      <c r="L204" s="10">
        <f>IF(G204="","",G204-SUM(H204:K204))</f>
        <v/>
      </c>
      <c r="M204" s="10">
        <f>IF(OR(F204="",F204=0,G204=""),"",G204/F204)</f>
        <v/>
      </c>
    </row>
    <row r="205">
      <c r="A205" s="8" t="n"/>
      <c r="F205" s="7" t="n"/>
      <c r="G205" s="10" t="n"/>
      <c r="H205" s="10" t="n"/>
      <c r="I205" s="10" t="n"/>
      <c r="J205" s="10" t="n"/>
      <c r="K205" s="10" t="n"/>
      <c r="L205" s="10">
        <f>IF(G205="","",G205-SUM(H205:K205))</f>
        <v/>
      </c>
      <c r="M205" s="10">
        <f>IF(OR(F205="",F205=0,G205=""),"",G205/F205)</f>
        <v/>
      </c>
    </row>
    <row r="206">
      <c r="A206" s="8" t="n"/>
      <c r="F206" s="7" t="n"/>
      <c r="G206" s="10" t="n"/>
      <c r="H206" s="10" t="n"/>
      <c r="I206" s="10" t="n"/>
      <c r="J206" s="10" t="n"/>
      <c r="K206" s="10" t="n"/>
      <c r="L206" s="10">
        <f>IF(G206="","",G206-SUM(H206:K206))</f>
        <v/>
      </c>
      <c r="M206" s="10">
        <f>IF(OR(F206="",F206=0,G206=""),"",G206/F206)</f>
        <v/>
      </c>
    </row>
    <row r="207">
      <c r="A207" s="8" t="n"/>
      <c r="F207" s="7" t="n"/>
      <c r="G207" s="10" t="n"/>
      <c r="H207" s="10" t="n"/>
      <c r="I207" s="10" t="n"/>
      <c r="J207" s="10" t="n"/>
      <c r="K207" s="10" t="n"/>
      <c r="L207" s="10">
        <f>IF(G207="","",G207-SUM(H207:K207))</f>
        <v/>
      </c>
      <c r="M207" s="10">
        <f>IF(OR(F207="",F207=0,G207=""),"",G207/F207)</f>
        <v/>
      </c>
    </row>
    <row r="208">
      <c r="A208" s="8" t="n"/>
      <c r="F208" s="7" t="n"/>
      <c r="G208" s="10" t="n"/>
      <c r="H208" s="10" t="n"/>
      <c r="I208" s="10" t="n"/>
      <c r="J208" s="10" t="n"/>
      <c r="K208" s="10" t="n"/>
      <c r="L208" s="10">
        <f>IF(G208="","",G208-SUM(H208:K208))</f>
        <v/>
      </c>
      <c r="M208" s="10">
        <f>IF(OR(F208="",F208=0,G208=""),"",G208/F208)</f>
        <v/>
      </c>
    </row>
    <row r="209">
      <c r="A209" s="8" t="n"/>
      <c r="F209" s="7" t="n"/>
      <c r="G209" s="10" t="n"/>
      <c r="H209" s="10" t="n"/>
      <c r="I209" s="10" t="n"/>
      <c r="J209" s="10" t="n"/>
      <c r="K209" s="10" t="n"/>
      <c r="L209" s="10">
        <f>IF(G209="","",G209-SUM(H209:K209))</f>
        <v/>
      </c>
      <c r="M209" s="10">
        <f>IF(OR(F209="",F209=0,G209=""),"",G209/F209)</f>
        <v/>
      </c>
    </row>
    <row r="210">
      <c r="A210" s="8" t="n"/>
      <c r="F210" s="7" t="n"/>
      <c r="G210" s="10" t="n"/>
      <c r="H210" s="10" t="n"/>
      <c r="I210" s="10" t="n"/>
      <c r="J210" s="10" t="n"/>
      <c r="K210" s="10" t="n"/>
      <c r="L210" s="10">
        <f>IF(G210="","",G210-SUM(H210:K210))</f>
        <v/>
      </c>
      <c r="M210" s="10">
        <f>IF(OR(F210="",F210=0,G210=""),"",G210/F210)</f>
        <v/>
      </c>
    </row>
    <row r="211">
      <c r="A211" s="8" t="n"/>
      <c r="F211" s="7" t="n"/>
      <c r="G211" s="10" t="n"/>
      <c r="H211" s="10" t="n"/>
      <c r="I211" s="10" t="n"/>
      <c r="J211" s="10" t="n"/>
      <c r="K211" s="10" t="n"/>
      <c r="L211" s="10">
        <f>IF(G211="","",G211-SUM(H211:K211))</f>
        <v/>
      </c>
      <c r="M211" s="10">
        <f>IF(OR(F211="",F211=0,G211=""),"",G211/F211)</f>
        <v/>
      </c>
    </row>
    <row r="212">
      <c r="A212" s="8" t="n"/>
      <c r="F212" s="7" t="n"/>
      <c r="G212" s="10" t="n"/>
      <c r="H212" s="10" t="n"/>
      <c r="I212" s="10" t="n"/>
      <c r="J212" s="10" t="n"/>
      <c r="K212" s="10" t="n"/>
      <c r="L212" s="10">
        <f>IF(G212="","",G212-SUM(H212:K212))</f>
        <v/>
      </c>
      <c r="M212" s="10">
        <f>IF(OR(F212="",F212=0,G212=""),"",G212/F212)</f>
        <v/>
      </c>
    </row>
    <row r="213">
      <c r="A213" s="8" t="n"/>
      <c r="F213" s="7" t="n"/>
      <c r="G213" s="10" t="n"/>
      <c r="H213" s="10" t="n"/>
      <c r="I213" s="10" t="n"/>
      <c r="J213" s="10" t="n"/>
      <c r="K213" s="10" t="n"/>
      <c r="L213" s="10">
        <f>IF(G213="","",G213-SUM(H213:K213))</f>
        <v/>
      </c>
      <c r="M213" s="10">
        <f>IF(OR(F213="",F213=0,G213=""),"",G213/F213)</f>
        <v/>
      </c>
    </row>
    <row r="214">
      <c r="A214" s="8" t="n"/>
      <c r="F214" s="7" t="n"/>
      <c r="G214" s="10" t="n"/>
      <c r="H214" s="10" t="n"/>
      <c r="I214" s="10" t="n"/>
      <c r="J214" s="10" t="n"/>
      <c r="K214" s="10" t="n"/>
      <c r="L214" s="10">
        <f>IF(G214="","",G214-SUM(H214:K214))</f>
        <v/>
      </c>
      <c r="M214" s="10">
        <f>IF(OR(F214="",F214=0,G214=""),"",G214/F214)</f>
        <v/>
      </c>
    </row>
    <row r="215">
      <c r="A215" s="8" t="n"/>
      <c r="F215" s="7" t="n"/>
      <c r="G215" s="10" t="n"/>
      <c r="H215" s="10" t="n"/>
      <c r="I215" s="10" t="n"/>
      <c r="J215" s="10" t="n"/>
      <c r="K215" s="10" t="n"/>
      <c r="L215" s="10">
        <f>IF(G215="","",G215-SUM(H215:K215))</f>
        <v/>
      </c>
      <c r="M215" s="10">
        <f>IF(OR(F215="",F215=0,G215=""),"",G215/F215)</f>
        <v/>
      </c>
    </row>
    <row r="216">
      <c r="A216" s="8" t="n"/>
      <c r="F216" s="7" t="n"/>
      <c r="G216" s="10" t="n"/>
      <c r="H216" s="10" t="n"/>
      <c r="I216" s="10" t="n"/>
      <c r="J216" s="10" t="n"/>
      <c r="K216" s="10" t="n"/>
      <c r="L216" s="10">
        <f>IF(G216="","",G216-SUM(H216:K216))</f>
        <v/>
      </c>
      <c r="M216" s="10">
        <f>IF(OR(F216="",F216=0,G216=""),"",G216/F216)</f>
        <v/>
      </c>
    </row>
    <row r="217">
      <c r="A217" s="8" t="n"/>
      <c r="F217" s="7" t="n"/>
      <c r="G217" s="10" t="n"/>
      <c r="H217" s="10" t="n"/>
      <c r="I217" s="10" t="n"/>
      <c r="J217" s="10" t="n"/>
      <c r="K217" s="10" t="n"/>
      <c r="L217" s="10">
        <f>IF(G217="","",G217-SUM(H217:K217))</f>
        <v/>
      </c>
      <c r="M217" s="10">
        <f>IF(OR(F217="",F217=0,G217=""),"",G217/F217)</f>
        <v/>
      </c>
    </row>
    <row r="218">
      <c r="A218" s="8" t="n"/>
      <c r="F218" s="7" t="n"/>
      <c r="G218" s="10" t="n"/>
      <c r="H218" s="10" t="n"/>
      <c r="I218" s="10" t="n"/>
      <c r="J218" s="10" t="n"/>
      <c r="K218" s="10" t="n"/>
      <c r="L218" s="10">
        <f>IF(G218="","",G218-SUM(H218:K218))</f>
        <v/>
      </c>
      <c r="M218" s="10">
        <f>IF(OR(F218="",F218=0,G218=""),"",G218/F218)</f>
        <v/>
      </c>
    </row>
    <row r="219">
      <c r="A219" s="8" t="n"/>
      <c r="F219" s="7" t="n"/>
      <c r="G219" s="10" t="n"/>
      <c r="H219" s="10" t="n"/>
      <c r="I219" s="10" t="n"/>
      <c r="J219" s="10" t="n"/>
      <c r="K219" s="10" t="n"/>
      <c r="L219" s="10">
        <f>IF(G219="","",G219-SUM(H219:K219))</f>
        <v/>
      </c>
      <c r="M219" s="10">
        <f>IF(OR(F219="",F219=0,G219=""),"",G219/F219)</f>
        <v/>
      </c>
    </row>
    <row r="220">
      <c r="A220" s="8" t="n"/>
      <c r="F220" s="7" t="n"/>
      <c r="G220" s="10" t="n"/>
      <c r="H220" s="10" t="n"/>
      <c r="I220" s="10" t="n"/>
      <c r="J220" s="10" t="n"/>
      <c r="K220" s="10" t="n"/>
      <c r="L220" s="10">
        <f>IF(G220="","",G220-SUM(H220:K220))</f>
        <v/>
      </c>
      <c r="M220" s="10">
        <f>IF(OR(F220="",F220=0,G220=""),"",G220/F220)</f>
        <v/>
      </c>
    </row>
    <row r="221">
      <c r="A221" s="8" t="n"/>
      <c r="F221" s="7" t="n"/>
      <c r="G221" s="10" t="n"/>
      <c r="H221" s="10" t="n"/>
      <c r="I221" s="10" t="n"/>
      <c r="J221" s="10" t="n"/>
      <c r="K221" s="10" t="n"/>
      <c r="L221" s="10">
        <f>IF(G221="","",G221-SUM(H221:K221))</f>
        <v/>
      </c>
      <c r="M221" s="10">
        <f>IF(OR(F221="",F221=0,G221=""),"",G221/F221)</f>
        <v/>
      </c>
    </row>
    <row r="222">
      <c r="A222" s="8" t="n"/>
      <c r="F222" s="7" t="n"/>
      <c r="G222" s="10" t="n"/>
      <c r="H222" s="10" t="n"/>
      <c r="I222" s="10" t="n"/>
      <c r="J222" s="10" t="n"/>
      <c r="K222" s="10" t="n"/>
      <c r="L222" s="10">
        <f>IF(G222="","",G222-SUM(H222:K222))</f>
        <v/>
      </c>
      <c r="M222" s="10">
        <f>IF(OR(F222="",F222=0,G222=""),"",G222/F222)</f>
        <v/>
      </c>
    </row>
    <row r="223">
      <c r="A223" s="8" t="n"/>
      <c r="F223" s="7" t="n"/>
      <c r="G223" s="10" t="n"/>
      <c r="H223" s="10" t="n"/>
      <c r="I223" s="10" t="n"/>
      <c r="J223" s="10" t="n"/>
      <c r="K223" s="10" t="n"/>
      <c r="L223" s="10">
        <f>IF(G223="","",G223-SUM(H223:K223))</f>
        <v/>
      </c>
      <c r="M223" s="10">
        <f>IF(OR(F223="",F223=0,G223=""),"",G223/F223)</f>
        <v/>
      </c>
    </row>
    <row r="224">
      <c r="A224" s="8" t="n"/>
      <c r="F224" s="7" t="n"/>
      <c r="G224" s="10" t="n"/>
      <c r="H224" s="10" t="n"/>
      <c r="I224" s="10" t="n"/>
      <c r="J224" s="10" t="n"/>
      <c r="K224" s="10" t="n"/>
      <c r="L224" s="10">
        <f>IF(G224="","",G224-SUM(H224:K224))</f>
        <v/>
      </c>
      <c r="M224" s="10">
        <f>IF(OR(F224="",F224=0,G224=""),"",G224/F224)</f>
        <v/>
      </c>
    </row>
    <row r="225">
      <c r="A225" s="8" t="n"/>
      <c r="F225" s="7" t="n"/>
      <c r="G225" s="10" t="n"/>
      <c r="H225" s="10" t="n"/>
      <c r="I225" s="10" t="n"/>
      <c r="J225" s="10" t="n"/>
      <c r="K225" s="10" t="n"/>
      <c r="L225" s="10">
        <f>IF(G225="","",G225-SUM(H225:K225))</f>
        <v/>
      </c>
      <c r="M225" s="10">
        <f>IF(OR(F225="",F225=0,G225=""),"",G225/F225)</f>
        <v/>
      </c>
    </row>
    <row r="226">
      <c r="A226" s="8" t="n"/>
      <c r="F226" s="7" t="n"/>
      <c r="G226" s="10" t="n"/>
      <c r="H226" s="10" t="n"/>
      <c r="I226" s="10" t="n"/>
      <c r="J226" s="10" t="n"/>
      <c r="K226" s="10" t="n"/>
      <c r="L226" s="10">
        <f>IF(G226="","",G226-SUM(H226:K226))</f>
        <v/>
      </c>
      <c r="M226" s="10">
        <f>IF(OR(F226="",F226=0,G226=""),"",G226/F226)</f>
        <v/>
      </c>
    </row>
    <row r="227">
      <c r="A227" s="8" t="n"/>
      <c r="F227" s="7" t="n"/>
      <c r="G227" s="10" t="n"/>
      <c r="H227" s="10" t="n"/>
      <c r="I227" s="10" t="n"/>
      <c r="J227" s="10" t="n"/>
      <c r="K227" s="10" t="n"/>
      <c r="L227" s="10">
        <f>IF(G227="","",G227-SUM(H227:K227))</f>
        <v/>
      </c>
      <c r="M227" s="10">
        <f>IF(OR(F227="",F227=0,G227=""),"",G227/F227)</f>
        <v/>
      </c>
    </row>
    <row r="228">
      <c r="A228" s="8" t="n"/>
      <c r="F228" s="7" t="n"/>
      <c r="G228" s="10" t="n"/>
      <c r="H228" s="10" t="n"/>
      <c r="I228" s="10" t="n"/>
      <c r="J228" s="10" t="n"/>
      <c r="K228" s="10" t="n"/>
      <c r="L228" s="10">
        <f>IF(G228="","",G228-SUM(H228:K228))</f>
        <v/>
      </c>
      <c r="M228" s="10">
        <f>IF(OR(F228="",F228=0,G228=""),"",G228/F228)</f>
        <v/>
      </c>
    </row>
    <row r="229">
      <c r="A229" s="8" t="n"/>
      <c r="F229" s="7" t="n"/>
      <c r="G229" s="10" t="n"/>
      <c r="H229" s="10" t="n"/>
      <c r="I229" s="10" t="n"/>
      <c r="J229" s="10" t="n"/>
      <c r="K229" s="10" t="n"/>
      <c r="L229" s="10">
        <f>IF(G229="","",G229-SUM(H229:K229))</f>
        <v/>
      </c>
      <c r="M229" s="10">
        <f>IF(OR(F229="",F229=0,G229=""),"",G229/F229)</f>
        <v/>
      </c>
    </row>
    <row r="230">
      <c r="A230" s="8" t="n"/>
      <c r="F230" s="7" t="n"/>
      <c r="G230" s="10" t="n"/>
      <c r="H230" s="10" t="n"/>
      <c r="I230" s="10" t="n"/>
      <c r="J230" s="10" t="n"/>
      <c r="K230" s="10" t="n"/>
      <c r="L230" s="10">
        <f>IF(G230="","",G230-SUM(H230:K230))</f>
        <v/>
      </c>
      <c r="M230" s="10">
        <f>IF(OR(F230="",F230=0,G230=""),"",G230/F230)</f>
        <v/>
      </c>
    </row>
    <row r="231">
      <c r="A231" s="8" t="n"/>
      <c r="F231" s="7" t="n"/>
      <c r="G231" s="10" t="n"/>
      <c r="H231" s="10" t="n"/>
      <c r="I231" s="10" t="n"/>
      <c r="J231" s="10" t="n"/>
      <c r="K231" s="10" t="n"/>
      <c r="L231" s="10">
        <f>IF(G231="","",G231-SUM(H231:K231))</f>
        <v/>
      </c>
      <c r="M231" s="10">
        <f>IF(OR(F231="",F231=0,G231=""),"",G231/F231)</f>
        <v/>
      </c>
    </row>
    <row r="232">
      <c r="A232" s="8" t="n"/>
      <c r="F232" s="7" t="n"/>
      <c r="G232" s="10" t="n"/>
      <c r="H232" s="10" t="n"/>
      <c r="I232" s="10" t="n"/>
      <c r="J232" s="10" t="n"/>
      <c r="K232" s="10" t="n"/>
      <c r="L232" s="10">
        <f>IF(G232="","",G232-SUM(H232:K232))</f>
        <v/>
      </c>
      <c r="M232" s="10">
        <f>IF(OR(F232="",F232=0,G232=""),"",G232/F232)</f>
        <v/>
      </c>
    </row>
    <row r="233">
      <c r="A233" s="8" t="n"/>
      <c r="F233" s="7" t="n"/>
      <c r="G233" s="10" t="n"/>
      <c r="H233" s="10" t="n"/>
      <c r="I233" s="10" t="n"/>
      <c r="J233" s="10" t="n"/>
      <c r="K233" s="10" t="n"/>
      <c r="L233" s="10">
        <f>IF(G233="","",G233-SUM(H233:K233))</f>
        <v/>
      </c>
      <c r="M233" s="10">
        <f>IF(OR(F233="",F233=0,G233=""),"",G233/F233)</f>
        <v/>
      </c>
    </row>
    <row r="234">
      <c r="A234" s="8" t="n"/>
      <c r="F234" s="7" t="n"/>
      <c r="G234" s="10" t="n"/>
      <c r="H234" s="10" t="n"/>
      <c r="I234" s="10" t="n"/>
      <c r="J234" s="10" t="n"/>
      <c r="K234" s="10" t="n"/>
      <c r="L234" s="10">
        <f>IF(G234="","",G234-SUM(H234:K234))</f>
        <v/>
      </c>
      <c r="M234" s="10">
        <f>IF(OR(F234="",F234=0,G234=""),"",G234/F234)</f>
        <v/>
      </c>
    </row>
    <row r="235">
      <c r="A235" s="8" t="n"/>
      <c r="F235" s="7" t="n"/>
      <c r="G235" s="10" t="n"/>
      <c r="H235" s="10" t="n"/>
      <c r="I235" s="10" t="n"/>
      <c r="J235" s="10" t="n"/>
      <c r="K235" s="10" t="n"/>
      <c r="L235" s="10">
        <f>IF(G235="","",G235-SUM(H235:K235))</f>
        <v/>
      </c>
      <c r="M235" s="10">
        <f>IF(OR(F235="",F235=0,G235=""),"",G235/F235)</f>
        <v/>
      </c>
    </row>
    <row r="236">
      <c r="A236" s="8" t="n"/>
      <c r="F236" s="7" t="n"/>
      <c r="G236" s="10" t="n"/>
      <c r="H236" s="10" t="n"/>
      <c r="I236" s="10" t="n"/>
      <c r="J236" s="10" t="n"/>
      <c r="K236" s="10" t="n"/>
      <c r="L236" s="10">
        <f>IF(G236="","",G236-SUM(H236:K236))</f>
        <v/>
      </c>
      <c r="M236" s="10">
        <f>IF(OR(F236="",F236=0,G236=""),"",G236/F236)</f>
        <v/>
      </c>
    </row>
    <row r="237">
      <c r="A237" s="8" t="n"/>
      <c r="F237" s="7" t="n"/>
      <c r="G237" s="10" t="n"/>
      <c r="H237" s="10" t="n"/>
      <c r="I237" s="10" t="n"/>
      <c r="J237" s="10" t="n"/>
      <c r="K237" s="10" t="n"/>
      <c r="L237" s="10">
        <f>IF(G237="","",G237-SUM(H237:K237))</f>
        <v/>
      </c>
      <c r="M237" s="10">
        <f>IF(OR(F237="",F237=0,G237=""),"",G237/F237)</f>
        <v/>
      </c>
    </row>
    <row r="238">
      <c r="A238" s="8" t="n"/>
      <c r="F238" s="7" t="n"/>
      <c r="G238" s="10" t="n"/>
      <c r="H238" s="10" t="n"/>
      <c r="I238" s="10" t="n"/>
      <c r="J238" s="10" t="n"/>
      <c r="K238" s="10" t="n"/>
      <c r="L238" s="10">
        <f>IF(G238="","",G238-SUM(H238:K238))</f>
        <v/>
      </c>
      <c r="M238" s="10">
        <f>IF(OR(F238="",F238=0,G238=""),"",G238/F238)</f>
        <v/>
      </c>
    </row>
    <row r="239">
      <c r="A239" s="8" t="n"/>
      <c r="F239" s="7" t="n"/>
      <c r="G239" s="10" t="n"/>
      <c r="H239" s="10" t="n"/>
      <c r="I239" s="10" t="n"/>
      <c r="J239" s="10" t="n"/>
      <c r="K239" s="10" t="n"/>
      <c r="L239" s="10">
        <f>IF(G239="","",G239-SUM(H239:K239))</f>
        <v/>
      </c>
      <c r="M239" s="10">
        <f>IF(OR(F239="",F239=0,G239=""),"",G239/F239)</f>
        <v/>
      </c>
    </row>
    <row r="240">
      <c r="A240" s="8" t="n"/>
      <c r="F240" s="7" t="n"/>
      <c r="G240" s="10" t="n"/>
      <c r="H240" s="10" t="n"/>
      <c r="I240" s="10" t="n"/>
      <c r="J240" s="10" t="n"/>
      <c r="K240" s="10" t="n"/>
      <c r="L240" s="10">
        <f>IF(G240="","",G240-SUM(H240:K240))</f>
        <v/>
      </c>
      <c r="M240" s="10">
        <f>IF(OR(F240="",F240=0,G240=""),"",G240/F240)</f>
        <v/>
      </c>
    </row>
    <row r="241">
      <c r="A241" s="8" t="n"/>
      <c r="F241" s="7" t="n"/>
      <c r="G241" s="10" t="n"/>
      <c r="H241" s="10" t="n"/>
      <c r="I241" s="10" t="n"/>
      <c r="J241" s="10" t="n"/>
      <c r="K241" s="10" t="n"/>
      <c r="L241" s="10">
        <f>IF(G241="","",G241-SUM(H241:K241))</f>
        <v/>
      </c>
      <c r="M241" s="10">
        <f>IF(OR(F241="",F241=0,G241=""),"",G241/F241)</f>
        <v/>
      </c>
    </row>
    <row r="242">
      <c r="A242" s="8" t="n"/>
      <c r="F242" s="7" t="n"/>
      <c r="G242" s="10" t="n"/>
      <c r="H242" s="10" t="n"/>
      <c r="I242" s="10" t="n"/>
      <c r="J242" s="10" t="n"/>
      <c r="K242" s="10" t="n"/>
      <c r="L242" s="10">
        <f>IF(G242="","",G242-SUM(H242:K242))</f>
        <v/>
      </c>
      <c r="M242" s="10">
        <f>IF(OR(F242="",F242=0,G242=""),"",G242/F242)</f>
        <v/>
      </c>
    </row>
    <row r="243">
      <c r="A243" s="8" t="n"/>
      <c r="F243" s="7" t="n"/>
      <c r="G243" s="10" t="n"/>
      <c r="H243" s="10" t="n"/>
      <c r="I243" s="10" t="n"/>
      <c r="J243" s="10" t="n"/>
      <c r="K243" s="10" t="n"/>
      <c r="L243" s="10">
        <f>IF(G243="","",G243-SUM(H243:K243))</f>
        <v/>
      </c>
      <c r="M243" s="10">
        <f>IF(OR(F243="",F243=0,G243=""),"",G243/F243)</f>
        <v/>
      </c>
    </row>
    <row r="244">
      <c r="A244" s="8" t="n"/>
      <c r="F244" s="7" t="n"/>
      <c r="G244" s="10" t="n"/>
      <c r="H244" s="10" t="n"/>
      <c r="I244" s="10" t="n"/>
      <c r="J244" s="10" t="n"/>
      <c r="K244" s="10" t="n"/>
      <c r="L244" s="10">
        <f>IF(G244="","",G244-SUM(H244:K244))</f>
        <v/>
      </c>
      <c r="M244" s="10">
        <f>IF(OR(F244="",F244=0,G244=""),"",G244/F244)</f>
        <v/>
      </c>
    </row>
    <row r="245">
      <c r="A245" s="8" t="n"/>
      <c r="F245" s="7" t="n"/>
      <c r="G245" s="10" t="n"/>
      <c r="H245" s="10" t="n"/>
      <c r="I245" s="10" t="n"/>
      <c r="J245" s="10" t="n"/>
      <c r="K245" s="10" t="n"/>
      <c r="L245" s="10">
        <f>IF(G245="","",G245-SUM(H245:K245))</f>
        <v/>
      </c>
      <c r="M245" s="10">
        <f>IF(OR(F245="",F245=0,G245=""),"",G245/F245)</f>
        <v/>
      </c>
    </row>
    <row r="246">
      <c r="A246" s="8" t="n"/>
      <c r="F246" s="7" t="n"/>
      <c r="G246" s="10" t="n"/>
      <c r="H246" s="10" t="n"/>
      <c r="I246" s="10" t="n"/>
      <c r="J246" s="10" t="n"/>
      <c r="K246" s="10" t="n"/>
      <c r="L246" s="10">
        <f>IF(G246="","",G246-SUM(H246:K246))</f>
        <v/>
      </c>
      <c r="M246" s="10">
        <f>IF(OR(F246="",F246=0,G246=""),"",G246/F246)</f>
        <v/>
      </c>
    </row>
    <row r="247">
      <c r="A247" s="8" t="n"/>
      <c r="F247" s="7" t="n"/>
      <c r="G247" s="10" t="n"/>
      <c r="H247" s="10" t="n"/>
      <c r="I247" s="10" t="n"/>
      <c r="J247" s="10" t="n"/>
      <c r="K247" s="10" t="n"/>
      <c r="L247" s="10">
        <f>IF(G247="","",G247-SUM(H247:K247))</f>
        <v/>
      </c>
      <c r="M247" s="10">
        <f>IF(OR(F247="",F247=0,G247=""),"",G247/F247)</f>
        <v/>
      </c>
    </row>
    <row r="248">
      <c r="A248" s="8" t="n"/>
      <c r="F248" s="7" t="n"/>
      <c r="G248" s="10" t="n"/>
      <c r="H248" s="10" t="n"/>
      <c r="I248" s="10" t="n"/>
      <c r="J248" s="10" t="n"/>
      <c r="K248" s="10" t="n"/>
      <c r="L248" s="10">
        <f>IF(G248="","",G248-SUM(H248:K248))</f>
        <v/>
      </c>
      <c r="M248" s="10">
        <f>IF(OR(F248="",F248=0,G248=""),"",G248/F248)</f>
        <v/>
      </c>
    </row>
    <row r="249">
      <c r="A249" s="8" t="n"/>
      <c r="F249" s="7" t="n"/>
      <c r="G249" s="10" t="n"/>
      <c r="H249" s="10" t="n"/>
      <c r="I249" s="10" t="n"/>
      <c r="J249" s="10" t="n"/>
      <c r="K249" s="10" t="n"/>
      <c r="L249" s="10">
        <f>IF(G249="","",G249-SUM(H249:K249))</f>
        <v/>
      </c>
      <c r="M249" s="10">
        <f>IF(OR(F249="",F249=0,G249=""),"",G249/F249)</f>
        <v/>
      </c>
    </row>
    <row r="250">
      <c r="A250" s="8" t="n"/>
      <c r="F250" s="7" t="n"/>
      <c r="G250" s="10" t="n"/>
      <c r="H250" s="10" t="n"/>
      <c r="I250" s="10" t="n"/>
      <c r="J250" s="10" t="n"/>
      <c r="K250" s="10" t="n"/>
      <c r="L250" s="10">
        <f>IF(G250="","",G250-SUM(H250:K250))</f>
        <v/>
      </c>
      <c r="M250" s="10">
        <f>IF(OR(F250="",F250=0,G250=""),"",G250/F250)</f>
        <v/>
      </c>
    </row>
    <row r="251">
      <c r="A251" s="8" t="n"/>
      <c r="F251" s="7" t="n"/>
      <c r="G251" s="10" t="n"/>
      <c r="H251" s="10" t="n"/>
      <c r="I251" s="10" t="n"/>
      <c r="J251" s="10" t="n"/>
      <c r="K251" s="10" t="n"/>
      <c r="L251" s="10">
        <f>IF(G251="","",G251-SUM(H251:K251))</f>
        <v/>
      </c>
      <c r="M251" s="10">
        <f>IF(OR(F251="",F251=0,G251=""),"",G251/F251)</f>
        <v/>
      </c>
    </row>
    <row r="252">
      <c r="A252" s="8" t="n"/>
      <c r="F252" s="7" t="n"/>
      <c r="G252" s="10" t="n"/>
      <c r="H252" s="10" t="n"/>
      <c r="I252" s="10" t="n"/>
      <c r="J252" s="10" t="n"/>
      <c r="K252" s="10" t="n"/>
      <c r="L252" s="10">
        <f>IF(G252="","",G252-SUM(H252:K252))</f>
        <v/>
      </c>
      <c r="M252" s="10">
        <f>IF(OR(F252="",F252=0,G252=""),"",G252/F252)</f>
        <v/>
      </c>
    </row>
    <row r="253">
      <c r="A253" s="8" t="n"/>
      <c r="F253" s="7" t="n"/>
      <c r="G253" s="10" t="n"/>
      <c r="H253" s="10" t="n"/>
      <c r="I253" s="10" t="n"/>
      <c r="J253" s="10" t="n"/>
      <c r="K253" s="10" t="n"/>
      <c r="L253" s="10">
        <f>IF(G253="","",G253-SUM(H253:K253))</f>
        <v/>
      </c>
      <c r="M253" s="10">
        <f>IF(OR(F253="",F253=0,G253=""),"",G253/F253)</f>
        <v/>
      </c>
    </row>
    <row r="254">
      <c r="A254" s="8" t="n"/>
      <c r="F254" s="7" t="n"/>
      <c r="G254" s="10" t="n"/>
      <c r="H254" s="10" t="n"/>
      <c r="I254" s="10" t="n"/>
      <c r="J254" s="10" t="n"/>
      <c r="K254" s="10" t="n"/>
      <c r="L254" s="10">
        <f>IF(G254="","",G254-SUM(H254:K254))</f>
        <v/>
      </c>
      <c r="M254" s="10">
        <f>IF(OR(F254="",F254=0,G254=""),"",G254/F254)</f>
        <v/>
      </c>
    </row>
    <row r="255">
      <c r="A255" s="8" t="n"/>
      <c r="F255" s="7" t="n"/>
      <c r="G255" s="10" t="n"/>
      <c r="H255" s="10" t="n"/>
      <c r="I255" s="10" t="n"/>
      <c r="J255" s="10" t="n"/>
      <c r="K255" s="10" t="n"/>
      <c r="L255" s="10">
        <f>IF(G255="","",G255-SUM(H255:K255))</f>
        <v/>
      </c>
      <c r="M255" s="10">
        <f>IF(OR(F255="",F255=0,G255=""),"",G255/F255)</f>
        <v/>
      </c>
    </row>
    <row r="256">
      <c r="A256" s="8" t="n"/>
      <c r="F256" s="7" t="n"/>
      <c r="G256" s="10" t="n"/>
      <c r="H256" s="10" t="n"/>
      <c r="I256" s="10" t="n"/>
      <c r="J256" s="10" t="n"/>
      <c r="K256" s="10" t="n"/>
      <c r="L256" s="10">
        <f>IF(G256="","",G256-SUM(H256:K256))</f>
        <v/>
      </c>
      <c r="M256" s="10">
        <f>IF(OR(F256="",F256=0,G256=""),"",G256/F256)</f>
        <v/>
      </c>
    </row>
    <row r="257">
      <c r="A257" s="8" t="n"/>
      <c r="F257" s="7" t="n"/>
      <c r="G257" s="10" t="n"/>
      <c r="H257" s="10" t="n"/>
      <c r="I257" s="10" t="n"/>
      <c r="J257" s="10" t="n"/>
      <c r="K257" s="10" t="n"/>
      <c r="L257" s="10">
        <f>IF(G257="","",G257-SUM(H257:K257))</f>
        <v/>
      </c>
      <c r="M257" s="10">
        <f>IF(OR(F257="",F257=0,G257=""),"",G257/F257)</f>
        <v/>
      </c>
    </row>
    <row r="258">
      <c r="A258" s="8" t="n"/>
      <c r="F258" s="7" t="n"/>
      <c r="G258" s="10" t="n"/>
      <c r="H258" s="10" t="n"/>
      <c r="I258" s="10" t="n"/>
      <c r="J258" s="10" t="n"/>
      <c r="K258" s="10" t="n"/>
      <c r="L258" s="10">
        <f>IF(G258="","",G258-SUM(H258:K258))</f>
        <v/>
      </c>
      <c r="M258" s="10">
        <f>IF(OR(F258="",F258=0,G258=""),"",G258/F258)</f>
        <v/>
      </c>
    </row>
    <row r="259">
      <c r="A259" s="8" t="n"/>
      <c r="F259" s="7" t="n"/>
      <c r="G259" s="10" t="n"/>
      <c r="H259" s="10" t="n"/>
      <c r="I259" s="10" t="n"/>
      <c r="J259" s="10" t="n"/>
      <c r="K259" s="10" t="n"/>
      <c r="L259" s="10">
        <f>IF(G259="","",G259-SUM(H259:K259))</f>
        <v/>
      </c>
      <c r="M259" s="10">
        <f>IF(OR(F259="",F259=0,G259=""),"",G259/F259)</f>
        <v/>
      </c>
    </row>
    <row r="260">
      <c r="A260" s="8" t="n"/>
      <c r="F260" s="7" t="n"/>
      <c r="G260" s="10" t="n"/>
      <c r="H260" s="10" t="n"/>
      <c r="I260" s="10" t="n"/>
      <c r="J260" s="10" t="n"/>
      <c r="K260" s="10" t="n"/>
      <c r="L260" s="10">
        <f>IF(G260="","",G260-SUM(H260:K260))</f>
        <v/>
      </c>
      <c r="M260" s="10">
        <f>IF(OR(F260="",F260=0,G260=""),"",G260/F260)</f>
        <v/>
      </c>
    </row>
    <row r="261">
      <c r="A261" s="8" t="n"/>
      <c r="F261" s="7" t="n"/>
      <c r="G261" s="10" t="n"/>
      <c r="H261" s="10" t="n"/>
      <c r="I261" s="10" t="n"/>
      <c r="J261" s="10" t="n"/>
      <c r="K261" s="10" t="n"/>
      <c r="L261" s="10">
        <f>IF(G261="","",G261-SUM(H261:K261))</f>
        <v/>
      </c>
      <c r="M261" s="10">
        <f>IF(OR(F261="",F261=0,G261=""),"",G261/F261)</f>
        <v/>
      </c>
    </row>
    <row r="262">
      <c r="A262" s="8" t="n"/>
      <c r="F262" s="7" t="n"/>
      <c r="G262" s="10" t="n"/>
      <c r="H262" s="10" t="n"/>
      <c r="I262" s="10" t="n"/>
      <c r="J262" s="10" t="n"/>
      <c r="K262" s="10" t="n"/>
      <c r="L262" s="10">
        <f>IF(G262="","",G262-SUM(H262:K262))</f>
        <v/>
      </c>
      <c r="M262" s="10">
        <f>IF(OR(F262="",F262=0,G262=""),"",G262/F262)</f>
        <v/>
      </c>
    </row>
    <row r="263">
      <c r="A263" s="8" t="n"/>
      <c r="F263" s="7" t="n"/>
      <c r="G263" s="10" t="n"/>
      <c r="H263" s="10" t="n"/>
      <c r="I263" s="10" t="n"/>
      <c r="J263" s="10" t="n"/>
      <c r="K263" s="10" t="n"/>
      <c r="L263" s="10">
        <f>IF(G263="","",G263-SUM(H263:K263))</f>
        <v/>
      </c>
      <c r="M263" s="10">
        <f>IF(OR(F263="",F263=0,G263=""),"",G263/F263)</f>
        <v/>
      </c>
    </row>
    <row r="264">
      <c r="A264" s="8" t="n"/>
      <c r="F264" s="7" t="n"/>
      <c r="G264" s="10" t="n"/>
      <c r="H264" s="10" t="n"/>
      <c r="I264" s="10" t="n"/>
      <c r="J264" s="10" t="n"/>
      <c r="K264" s="10" t="n"/>
      <c r="L264" s="10">
        <f>IF(G264="","",G264-SUM(H264:K264))</f>
        <v/>
      </c>
      <c r="M264" s="10">
        <f>IF(OR(F264="",F264=0,G264=""),"",G264/F264)</f>
        <v/>
      </c>
    </row>
    <row r="265">
      <c r="A265" s="8" t="n"/>
      <c r="F265" s="7" t="n"/>
      <c r="G265" s="10" t="n"/>
      <c r="H265" s="10" t="n"/>
      <c r="I265" s="10" t="n"/>
      <c r="J265" s="10" t="n"/>
      <c r="K265" s="10" t="n"/>
      <c r="L265" s="10">
        <f>IF(G265="","",G265-SUM(H265:K265))</f>
        <v/>
      </c>
      <c r="M265" s="10">
        <f>IF(OR(F265="",F265=0,G265=""),"",G265/F265)</f>
        <v/>
      </c>
    </row>
    <row r="266">
      <c r="A266" s="8" t="n"/>
      <c r="F266" s="7" t="n"/>
      <c r="G266" s="10" t="n"/>
      <c r="H266" s="10" t="n"/>
      <c r="I266" s="10" t="n"/>
      <c r="J266" s="10" t="n"/>
      <c r="K266" s="10" t="n"/>
      <c r="L266" s="10">
        <f>IF(G266="","",G266-SUM(H266:K266))</f>
        <v/>
      </c>
      <c r="M266" s="10">
        <f>IF(OR(F266="",F266=0,G266=""),"",G266/F266)</f>
        <v/>
      </c>
    </row>
    <row r="267">
      <c r="A267" s="8" t="n"/>
      <c r="F267" s="7" t="n"/>
      <c r="G267" s="10" t="n"/>
      <c r="H267" s="10" t="n"/>
      <c r="I267" s="10" t="n"/>
      <c r="J267" s="10" t="n"/>
      <c r="K267" s="10" t="n"/>
      <c r="L267" s="10">
        <f>IF(G267="","",G267-SUM(H267:K267))</f>
        <v/>
      </c>
      <c r="M267" s="10">
        <f>IF(OR(F267="",F267=0,G267=""),"",G267/F267)</f>
        <v/>
      </c>
    </row>
    <row r="268">
      <c r="A268" s="8" t="n"/>
      <c r="F268" s="7" t="n"/>
      <c r="G268" s="10" t="n"/>
      <c r="H268" s="10" t="n"/>
      <c r="I268" s="10" t="n"/>
      <c r="J268" s="10" t="n"/>
      <c r="K268" s="10" t="n"/>
      <c r="L268" s="10">
        <f>IF(G268="","",G268-SUM(H268:K268))</f>
        <v/>
      </c>
      <c r="M268" s="10">
        <f>IF(OR(F268="",F268=0,G268=""),"",G268/F268)</f>
        <v/>
      </c>
    </row>
    <row r="269">
      <c r="A269" s="8" t="n"/>
      <c r="F269" s="7" t="n"/>
      <c r="G269" s="10" t="n"/>
      <c r="H269" s="10" t="n"/>
      <c r="I269" s="10" t="n"/>
      <c r="J269" s="10" t="n"/>
      <c r="K269" s="10" t="n"/>
      <c r="L269" s="10">
        <f>IF(G269="","",G269-SUM(H269:K269))</f>
        <v/>
      </c>
      <c r="M269" s="10">
        <f>IF(OR(F269="",F269=0,G269=""),"",G269/F269)</f>
        <v/>
      </c>
    </row>
    <row r="270">
      <c r="A270" s="8" t="n"/>
      <c r="F270" s="7" t="n"/>
      <c r="G270" s="10" t="n"/>
      <c r="H270" s="10" t="n"/>
      <c r="I270" s="10" t="n"/>
      <c r="J270" s="10" t="n"/>
      <c r="K270" s="10" t="n"/>
      <c r="L270" s="10">
        <f>IF(G270="","",G270-SUM(H270:K270))</f>
        <v/>
      </c>
      <c r="M270" s="10">
        <f>IF(OR(F270="",F270=0,G270=""),"",G270/F270)</f>
        <v/>
      </c>
    </row>
    <row r="271">
      <c r="A271" s="8" t="n"/>
      <c r="F271" s="7" t="n"/>
      <c r="G271" s="10" t="n"/>
      <c r="H271" s="10" t="n"/>
      <c r="I271" s="10" t="n"/>
      <c r="J271" s="10" t="n"/>
      <c r="K271" s="10" t="n"/>
      <c r="L271" s="10">
        <f>IF(G271="","",G271-SUM(H271:K271))</f>
        <v/>
      </c>
      <c r="M271" s="10">
        <f>IF(OR(F271="",F271=0,G271=""),"",G271/F271)</f>
        <v/>
      </c>
    </row>
    <row r="272">
      <c r="A272" s="8" t="n"/>
      <c r="F272" s="7" t="n"/>
      <c r="G272" s="10" t="n"/>
      <c r="H272" s="10" t="n"/>
      <c r="I272" s="10" t="n"/>
      <c r="J272" s="10" t="n"/>
      <c r="K272" s="10" t="n"/>
      <c r="L272" s="10">
        <f>IF(G272="","",G272-SUM(H272:K272))</f>
        <v/>
      </c>
      <c r="M272" s="10">
        <f>IF(OR(F272="",F272=0,G272=""),"",G272/F272)</f>
        <v/>
      </c>
    </row>
    <row r="273">
      <c r="A273" s="8" t="n"/>
      <c r="F273" s="7" t="n"/>
      <c r="G273" s="10" t="n"/>
      <c r="H273" s="10" t="n"/>
      <c r="I273" s="10" t="n"/>
      <c r="J273" s="10" t="n"/>
      <c r="K273" s="10" t="n"/>
      <c r="L273" s="10">
        <f>IF(G273="","",G273-SUM(H273:K273))</f>
        <v/>
      </c>
      <c r="M273" s="10">
        <f>IF(OR(F273="",F273=0,G273=""),"",G273/F273)</f>
        <v/>
      </c>
    </row>
    <row r="274">
      <c r="A274" s="8" t="n"/>
      <c r="F274" s="7" t="n"/>
      <c r="G274" s="10" t="n"/>
      <c r="H274" s="10" t="n"/>
      <c r="I274" s="10" t="n"/>
      <c r="J274" s="10" t="n"/>
      <c r="K274" s="10" t="n"/>
      <c r="L274" s="10">
        <f>IF(G274="","",G274-SUM(H274:K274))</f>
        <v/>
      </c>
      <c r="M274" s="10">
        <f>IF(OR(F274="",F274=0,G274=""),"",G274/F274)</f>
        <v/>
      </c>
    </row>
    <row r="275">
      <c r="A275" s="8" t="n"/>
      <c r="F275" s="7" t="n"/>
      <c r="G275" s="10" t="n"/>
      <c r="H275" s="10" t="n"/>
      <c r="I275" s="10" t="n"/>
      <c r="J275" s="10" t="n"/>
      <c r="K275" s="10" t="n"/>
      <c r="L275" s="10">
        <f>IF(G275="","",G275-SUM(H275:K275))</f>
        <v/>
      </c>
      <c r="M275" s="10">
        <f>IF(OR(F275="",F275=0,G275=""),"",G275/F275)</f>
        <v/>
      </c>
    </row>
    <row r="276">
      <c r="A276" s="8" t="n"/>
      <c r="F276" s="7" t="n"/>
      <c r="G276" s="10" t="n"/>
      <c r="H276" s="10" t="n"/>
      <c r="I276" s="10" t="n"/>
      <c r="J276" s="10" t="n"/>
      <c r="K276" s="10" t="n"/>
      <c r="L276" s="10">
        <f>IF(G276="","",G276-SUM(H276:K276))</f>
        <v/>
      </c>
      <c r="M276" s="10">
        <f>IF(OR(F276="",F276=0,G276=""),"",G276/F276)</f>
        <v/>
      </c>
    </row>
    <row r="277">
      <c r="A277" s="8" t="n"/>
      <c r="F277" s="7" t="n"/>
      <c r="G277" s="10" t="n"/>
      <c r="H277" s="10" t="n"/>
      <c r="I277" s="10" t="n"/>
      <c r="J277" s="10" t="n"/>
      <c r="K277" s="10" t="n"/>
      <c r="L277" s="10">
        <f>IF(G277="","",G277-SUM(H277:K277))</f>
        <v/>
      </c>
      <c r="M277" s="10">
        <f>IF(OR(F277="",F277=0,G277=""),"",G277/F277)</f>
        <v/>
      </c>
    </row>
    <row r="278">
      <c r="A278" s="8" t="n"/>
      <c r="F278" s="7" t="n"/>
      <c r="G278" s="10" t="n"/>
      <c r="H278" s="10" t="n"/>
      <c r="I278" s="10" t="n"/>
      <c r="J278" s="10" t="n"/>
      <c r="K278" s="10" t="n"/>
      <c r="L278" s="10">
        <f>IF(G278="","",G278-SUM(H278:K278))</f>
        <v/>
      </c>
      <c r="M278" s="10">
        <f>IF(OR(F278="",F278=0,G278=""),"",G278/F278)</f>
        <v/>
      </c>
    </row>
    <row r="279">
      <c r="A279" s="8" t="n"/>
      <c r="F279" s="7" t="n"/>
      <c r="G279" s="10" t="n"/>
      <c r="H279" s="10" t="n"/>
      <c r="I279" s="10" t="n"/>
      <c r="J279" s="10" t="n"/>
      <c r="K279" s="10" t="n"/>
      <c r="L279" s="10">
        <f>IF(G279="","",G279-SUM(H279:K279))</f>
        <v/>
      </c>
      <c r="M279" s="10">
        <f>IF(OR(F279="",F279=0,G279=""),"",G279/F279)</f>
        <v/>
      </c>
    </row>
    <row r="280">
      <c r="A280" s="8" t="n"/>
      <c r="F280" s="7" t="n"/>
      <c r="G280" s="10" t="n"/>
      <c r="H280" s="10" t="n"/>
      <c r="I280" s="10" t="n"/>
      <c r="J280" s="10" t="n"/>
      <c r="K280" s="10" t="n"/>
      <c r="L280" s="10">
        <f>IF(G280="","",G280-SUM(H280:K280))</f>
        <v/>
      </c>
      <c r="M280" s="10">
        <f>IF(OR(F280="",F280=0,G280=""),"",G280/F280)</f>
        <v/>
      </c>
    </row>
    <row r="281">
      <c r="A281" s="8" t="n"/>
      <c r="F281" s="7" t="n"/>
      <c r="G281" s="10" t="n"/>
      <c r="H281" s="10" t="n"/>
      <c r="I281" s="10" t="n"/>
      <c r="J281" s="10" t="n"/>
      <c r="K281" s="10" t="n"/>
      <c r="L281" s="10">
        <f>IF(G281="","",G281-SUM(H281:K281))</f>
        <v/>
      </c>
      <c r="M281" s="10">
        <f>IF(OR(F281="",F281=0,G281=""),"",G281/F281)</f>
        <v/>
      </c>
    </row>
    <row r="282">
      <c r="A282" s="8" t="n"/>
      <c r="F282" s="7" t="n"/>
      <c r="G282" s="10" t="n"/>
      <c r="H282" s="10" t="n"/>
      <c r="I282" s="10" t="n"/>
      <c r="J282" s="10" t="n"/>
      <c r="K282" s="10" t="n"/>
      <c r="L282" s="10">
        <f>IF(G282="","",G282-SUM(H282:K282))</f>
        <v/>
      </c>
      <c r="M282" s="10">
        <f>IF(OR(F282="",F282=0,G282=""),"",G282/F282)</f>
        <v/>
      </c>
    </row>
    <row r="283">
      <c r="A283" s="8" t="n"/>
      <c r="F283" s="7" t="n"/>
      <c r="G283" s="10" t="n"/>
      <c r="H283" s="10" t="n"/>
      <c r="I283" s="10" t="n"/>
      <c r="J283" s="10" t="n"/>
      <c r="K283" s="10" t="n"/>
      <c r="L283" s="10">
        <f>IF(G283="","",G283-SUM(H283:K283))</f>
        <v/>
      </c>
      <c r="M283" s="10">
        <f>IF(OR(F283="",F283=0,G283=""),"",G283/F283)</f>
        <v/>
      </c>
    </row>
    <row r="284">
      <c r="A284" s="8" t="n"/>
      <c r="F284" s="7" t="n"/>
      <c r="G284" s="10" t="n"/>
      <c r="H284" s="10" t="n"/>
      <c r="I284" s="10" t="n"/>
      <c r="J284" s="10" t="n"/>
      <c r="K284" s="10" t="n"/>
      <c r="L284" s="10">
        <f>IF(G284="","",G284-SUM(H284:K284))</f>
        <v/>
      </c>
      <c r="M284" s="10">
        <f>IF(OR(F284="",F284=0,G284=""),"",G284/F284)</f>
        <v/>
      </c>
    </row>
    <row r="285">
      <c r="A285" s="8" t="n"/>
      <c r="F285" s="7" t="n"/>
      <c r="G285" s="10" t="n"/>
      <c r="H285" s="10" t="n"/>
      <c r="I285" s="10" t="n"/>
      <c r="J285" s="10" t="n"/>
      <c r="K285" s="10" t="n"/>
      <c r="L285" s="10">
        <f>IF(G285="","",G285-SUM(H285:K285))</f>
        <v/>
      </c>
      <c r="M285" s="10">
        <f>IF(OR(F285="",F285=0,G285=""),"",G285/F285)</f>
        <v/>
      </c>
    </row>
    <row r="286">
      <c r="A286" s="8" t="n"/>
      <c r="F286" s="7" t="n"/>
      <c r="G286" s="10" t="n"/>
      <c r="H286" s="10" t="n"/>
      <c r="I286" s="10" t="n"/>
      <c r="J286" s="10" t="n"/>
      <c r="K286" s="10" t="n"/>
      <c r="L286" s="10">
        <f>IF(G286="","",G286-SUM(H286:K286))</f>
        <v/>
      </c>
      <c r="M286" s="10">
        <f>IF(OR(F286="",F286=0,G286=""),"",G286/F286)</f>
        <v/>
      </c>
    </row>
    <row r="287">
      <c r="A287" s="8" t="n"/>
      <c r="F287" s="7" t="n"/>
      <c r="G287" s="10" t="n"/>
      <c r="H287" s="10" t="n"/>
      <c r="I287" s="10" t="n"/>
      <c r="J287" s="10" t="n"/>
      <c r="K287" s="10" t="n"/>
      <c r="L287" s="10">
        <f>IF(G287="","",G287-SUM(H287:K287))</f>
        <v/>
      </c>
      <c r="M287" s="10">
        <f>IF(OR(F287="",F287=0,G287=""),"",G287/F287)</f>
        <v/>
      </c>
    </row>
    <row r="288">
      <c r="A288" s="8" t="n"/>
      <c r="F288" s="7" t="n"/>
      <c r="G288" s="10" t="n"/>
      <c r="H288" s="10" t="n"/>
      <c r="I288" s="10" t="n"/>
      <c r="J288" s="10" t="n"/>
      <c r="K288" s="10" t="n"/>
      <c r="L288" s="10">
        <f>IF(G288="","",G288-SUM(H288:K288))</f>
        <v/>
      </c>
      <c r="M288" s="10">
        <f>IF(OR(F288="",F288=0,G288=""),"",G288/F288)</f>
        <v/>
      </c>
    </row>
    <row r="289">
      <c r="A289" s="8" t="n"/>
      <c r="F289" s="7" t="n"/>
      <c r="G289" s="10" t="n"/>
      <c r="H289" s="10" t="n"/>
      <c r="I289" s="10" t="n"/>
      <c r="J289" s="10" t="n"/>
      <c r="K289" s="10" t="n"/>
      <c r="L289" s="10">
        <f>IF(G289="","",G289-SUM(H289:K289))</f>
        <v/>
      </c>
      <c r="M289" s="10">
        <f>IF(OR(F289="",F289=0,G289=""),"",G289/F289)</f>
        <v/>
      </c>
    </row>
    <row r="290">
      <c r="A290" s="8" t="n"/>
      <c r="F290" s="7" t="n"/>
      <c r="G290" s="10" t="n"/>
      <c r="H290" s="10" t="n"/>
      <c r="I290" s="10" t="n"/>
      <c r="J290" s="10" t="n"/>
      <c r="K290" s="10" t="n"/>
      <c r="L290" s="10">
        <f>IF(G290="","",G290-SUM(H290:K290))</f>
        <v/>
      </c>
      <c r="M290" s="10">
        <f>IF(OR(F290="",F290=0,G290=""),"",G290/F290)</f>
        <v/>
      </c>
    </row>
    <row r="291">
      <c r="A291" s="8" t="n"/>
      <c r="F291" s="7" t="n"/>
      <c r="G291" s="10" t="n"/>
      <c r="H291" s="10" t="n"/>
      <c r="I291" s="10" t="n"/>
      <c r="J291" s="10" t="n"/>
      <c r="K291" s="10" t="n"/>
      <c r="L291" s="10">
        <f>IF(G291="","",G291-SUM(H291:K291))</f>
        <v/>
      </c>
      <c r="M291" s="10">
        <f>IF(OR(F291="",F291=0,G291=""),"",G291/F291)</f>
        <v/>
      </c>
    </row>
    <row r="292">
      <c r="A292" s="8" t="n"/>
      <c r="F292" s="7" t="n"/>
      <c r="G292" s="10" t="n"/>
      <c r="H292" s="10" t="n"/>
      <c r="I292" s="10" t="n"/>
      <c r="J292" s="10" t="n"/>
      <c r="K292" s="10" t="n"/>
      <c r="L292" s="10">
        <f>IF(G292="","",G292-SUM(H292:K292))</f>
        <v/>
      </c>
      <c r="M292" s="10">
        <f>IF(OR(F292="",F292=0,G292=""),"",G292/F292)</f>
        <v/>
      </c>
    </row>
    <row r="293">
      <c r="A293" s="8" t="n"/>
      <c r="F293" s="7" t="n"/>
      <c r="G293" s="10" t="n"/>
      <c r="H293" s="10" t="n"/>
      <c r="I293" s="10" t="n"/>
      <c r="J293" s="10" t="n"/>
      <c r="K293" s="10" t="n"/>
      <c r="L293" s="10">
        <f>IF(G293="","",G293-SUM(H293:K293))</f>
        <v/>
      </c>
      <c r="M293" s="10">
        <f>IF(OR(F293="",F293=0,G293=""),"",G293/F293)</f>
        <v/>
      </c>
    </row>
    <row r="294">
      <c r="A294" s="8" t="n"/>
      <c r="F294" s="7" t="n"/>
      <c r="G294" s="10" t="n"/>
      <c r="H294" s="10" t="n"/>
      <c r="I294" s="10" t="n"/>
      <c r="J294" s="10" t="n"/>
      <c r="K294" s="10" t="n"/>
      <c r="L294" s="10">
        <f>IF(G294="","",G294-SUM(H294:K294))</f>
        <v/>
      </c>
      <c r="M294" s="10">
        <f>IF(OR(F294="",F294=0,G294=""),"",G294/F294)</f>
        <v/>
      </c>
    </row>
    <row r="295">
      <c r="A295" s="8" t="n"/>
      <c r="F295" s="7" t="n"/>
      <c r="G295" s="10" t="n"/>
      <c r="H295" s="10" t="n"/>
      <c r="I295" s="10" t="n"/>
      <c r="J295" s="10" t="n"/>
      <c r="K295" s="10" t="n"/>
      <c r="L295" s="10">
        <f>IF(G295="","",G295-SUM(H295:K295))</f>
        <v/>
      </c>
      <c r="M295" s="10">
        <f>IF(OR(F295="",F295=0,G295=""),"",G295/F295)</f>
        <v/>
      </c>
    </row>
    <row r="296">
      <c r="A296" s="8" t="n"/>
      <c r="F296" s="7" t="n"/>
      <c r="G296" s="10" t="n"/>
      <c r="H296" s="10" t="n"/>
      <c r="I296" s="10" t="n"/>
      <c r="J296" s="10" t="n"/>
      <c r="K296" s="10" t="n"/>
      <c r="L296" s="10">
        <f>IF(G296="","",G296-SUM(H296:K296))</f>
        <v/>
      </c>
      <c r="M296" s="10">
        <f>IF(OR(F296="",F296=0,G296=""),"",G296/F296)</f>
        <v/>
      </c>
    </row>
    <row r="297">
      <c r="A297" s="8" t="n"/>
      <c r="F297" s="7" t="n"/>
      <c r="G297" s="10" t="n"/>
      <c r="H297" s="10" t="n"/>
      <c r="I297" s="10" t="n"/>
      <c r="J297" s="10" t="n"/>
      <c r="K297" s="10" t="n"/>
      <c r="L297" s="10">
        <f>IF(G297="","",G297-SUM(H297:K297))</f>
        <v/>
      </c>
      <c r="M297" s="10">
        <f>IF(OR(F297="",F297=0,G297=""),"",G297/F297)</f>
        <v/>
      </c>
    </row>
    <row r="298">
      <c r="A298" s="8" t="n"/>
      <c r="F298" s="7" t="n"/>
      <c r="G298" s="10" t="n"/>
      <c r="H298" s="10" t="n"/>
      <c r="I298" s="10" t="n"/>
      <c r="J298" s="10" t="n"/>
      <c r="K298" s="10" t="n"/>
      <c r="L298" s="10">
        <f>IF(G298="","",G298-SUM(H298:K298))</f>
        <v/>
      </c>
      <c r="M298" s="10">
        <f>IF(OR(F298="",F298=0,G298=""),"",G298/F298)</f>
        <v/>
      </c>
    </row>
    <row r="299">
      <c r="A299" s="8" t="n"/>
      <c r="F299" s="7" t="n"/>
      <c r="G299" s="10" t="n"/>
      <c r="H299" s="10" t="n"/>
      <c r="I299" s="10" t="n"/>
      <c r="J299" s="10" t="n"/>
      <c r="K299" s="10" t="n"/>
      <c r="L299" s="10">
        <f>IF(G299="","",G299-SUM(H299:K299))</f>
        <v/>
      </c>
      <c r="M299" s="10">
        <f>IF(OR(F299="",F299=0,G299=""),"",G299/F299)</f>
        <v/>
      </c>
    </row>
    <row r="300">
      <c r="A300" s="8" t="n"/>
      <c r="F300" s="7" t="n"/>
      <c r="G300" s="10" t="n"/>
      <c r="H300" s="10" t="n"/>
      <c r="I300" s="10" t="n"/>
      <c r="J300" s="10" t="n"/>
      <c r="K300" s="10" t="n"/>
      <c r="L300" s="10">
        <f>IF(G300="","",G300-SUM(H300:K300))</f>
        <v/>
      </c>
      <c r="M300" s="10">
        <f>IF(OR(F300="",F300=0,G300=""),"",G300/F300)</f>
        <v/>
      </c>
    </row>
    <row r="301">
      <c r="A301" s="8" t="n"/>
      <c r="F301" s="7" t="n"/>
      <c r="G301" s="10" t="n"/>
      <c r="H301" s="10" t="n"/>
      <c r="I301" s="10" t="n"/>
      <c r="J301" s="10" t="n"/>
      <c r="K301" s="10" t="n"/>
      <c r="L301" s="10">
        <f>IF(G301="","",G301-SUM(H301:K301))</f>
        <v/>
      </c>
      <c r="M301" s="10">
        <f>IF(OR(F301="",F301=0,G301=""),"",G301/F301)</f>
        <v/>
      </c>
    </row>
    <row r="302">
      <c r="A302" s="8" t="n"/>
      <c r="F302" s="7" t="n"/>
      <c r="G302" s="10" t="n"/>
      <c r="H302" s="10" t="n"/>
      <c r="I302" s="10" t="n"/>
      <c r="J302" s="10" t="n"/>
      <c r="K302" s="10" t="n"/>
      <c r="L302" s="10">
        <f>IF(G302="","",G302-SUM(H302:K302))</f>
        <v/>
      </c>
      <c r="M302" s="10">
        <f>IF(OR(F302="",F302=0,G302=""),"",G302/F302)</f>
        <v/>
      </c>
    </row>
    <row r="303">
      <c r="A303" s="8" t="n"/>
      <c r="F303" s="7" t="n"/>
      <c r="G303" s="10" t="n"/>
      <c r="H303" s="10" t="n"/>
      <c r="I303" s="10" t="n"/>
      <c r="J303" s="10" t="n"/>
      <c r="K303" s="10" t="n"/>
      <c r="L303" s="10">
        <f>IF(G303="","",G303-SUM(H303:K303))</f>
        <v/>
      </c>
      <c r="M303" s="10">
        <f>IF(OR(F303="",F303=0,G303=""),"",G303/F303)</f>
        <v/>
      </c>
    </row>
    <row r="304">
      <c r="A304" s="8" t="n"/>
      <c r="F304" s="7" t="n"/>
      <c r="G304" s="10" t="n"/>
      <c r="H304" s="10" t="n"/>
      <c r="I304" s="10" t="n"/>
      <c r="J304" s="10" t="n"/>
      <c r="K304" s="10" t="n"/>
      <c r="L304" s="10">
        <f>IF(G304="","",G304-SUM(H304:K304))</f>
        <v/>
      </c>
      <c r="M304" s="10">
        <f>IF(OR(F304="",F304=0,G304=""),"",G304/F304)</f>
        <v/>
      </c>
    </row>
    <row r="305">
      <c r="A305" s="8" t="n"/>
      <c r="F305" s="7" t="n"/>
      <c r="G305" s="10" t="n"/>
      <c r="H305" s="10" t="n"/>
      <c r="I305" s="10" t="n"/>
      <c r="J305" s="10" t="n"/>
      <c r="K305" s="10" t="n"/>
      <c r="L305" s="10">
        <f>IF(G305="","",G305-SUM(H305:K305))</f>
        <v/>
      </c>
      <c r="M305" s="10">
        <f>IF(OR(F305="",F305=0,G305=""),"",G305/F305)</f>
        <v/>
      </c>
    </row>
    <row r="306">
      <c r="A306" s="8" t="n"/>
      <c r="F306" s="7" t="n"/>
      <c r="G306" s="10" t="n"/>
      <c r="H306" s="10" t="n"/>
      <c r="I306" s="10" t="n"/>
      <c r="J306" s="10" t="n"/>
      <c r="K306" s="10" t="n"/>
      <c r="L306" s="10">
        <f>IF(G306="","",G306-SUM(H306:K306))</f>
        <v/>
      </c>
      <c r="M306" s="10">
        <f>IF(OR(F306="",F306=0,G306=""),"",G306/F306)</f>
        <v/>
      </c>
    </row>
    <row r="307">
      <c r="A307" s="8" t="n"/>
      <c r="F307" s="7" t="n"/>
      <c r="G307" s="10" t="n"/>
      <c r="H307" s="10" t="n"/>
      <c r="I307" s="10" t="n"/>
      <c r="J307" s="10" t="n"/>
      <c r="K307" s="10" t="n"/>
      <c r="L307" s="10">
        <f>IF(G307="","",G307-SUM(H307:K307))</f>
        <v/>
      </c>
      <c r="M307" s="10">
        <f>IF(OR(F307="",F307=0,G307=""),"",G307/F307)</f>
        <v/>
      </c>
    </row>
    <row r="308">
      <c r="A308" s="8" t="n"/>
      <c r="F308" s="7" t="n"/>
      <c r="G308" s="10" t="n"/>
      <c r="H308" s="10" t="n"/>
      <c r="I308" s="10" t="n"/>
      <c r="J308" s="10" t="n"/>
      <c r="K308" s="10" t="n"/>
      <c r="L308" s="10">
        <f>IF(G308="","",G308-SUM(H308:K308))</f>
        <v/>
      </c>
      <c r="M308" s="10">
        <f>IF(OR(F308="",F308=0,G308=""),"",G308/F308)</f>
        <v/>
      </c>
    </row>
    <row r="309">
      <c r="A309" s="8" t="n"/>
      <c r="F309" s="7" t="n"/>
      <c r="G309" s="10" t="n"/>
      <c r="H309" s="10" t="n"/>
      <c r="I309" s="10" t="n"/>
      <c r="J309" s="10" t="n"/>
      <c r="K309" s="10" t="n"/>
      <c r="L309" s="10">
        <f>IF(G309="","",G309-SUM(H309:K309))</f>
        <v/>
      </c>
      <c r="M309" s="10">
        <f>IF(OR(F309="",F309=0,G309=""),"",G309/F309)</f>
        <v/>
      </c>
    </row>
    <row r="310">
      <c r="A310" s="8" t="n"/>
      <c r="F310" s="7" t="n"/>
      <c r="G310" s="10" t="n"/>
      <c r="H310" s="10" t="n"/>
      <c r="I310" s="10" t="n"/>
      <c r="J310" s="10" t="n"/>
      <c r="K310" s="10" t="n"/>
      <c r="L310" s="10">
        <f>IF(G310="","",G310-SUM(H310:K310))</f>
        <v/>
      </c>
      <c r="M310" s="10">
        <f>IF(OR(F310="",F310=0,G310=""),"",G310/F310)</f>
        <v/>
      </c>
    </row>
    <row r="311">
      <c r="A311" s="8" t="n"/>
      <c r="F311" s="7" t="n"/>
      <c r="G311" s="10" t="n"/>
      <c r="H311" s="10" t="n"/>
      <c r="I311" s="10" t="n"/>
      <c r="J311" s="10" t="n"/>
      <c r="K311" s="10" t="n"/>
      <c r="L311" s="10">
        <f>IF(G311="","",G311-SUM(H311:K311))</f>
        <v/>
      </c>
      <c r="M311" s="10">
        <f>IF(OR(F311="",F311=0,G311=""),"",G311/F311)</f>
        <v/>
      </c>
    </row>
    <row r="312">
      <c r="A312" s="8" t="n"/>
      <c r="F312" s="7" t="n"/>
      <c r="G312" s="10" t="n"/>
      <c r="H312" s="10" t="n"/>
      <c r="I312" s="10" t="n"/>
      <c r="J312" s="10" t="n"/>
      <c r="K312" s="10" t="n"/>
      <c r="L312" s="10">
        <f>IF(G312="","",G312-SUM(H312:K312))</f>
        <v/>
      </c>
      <c r="M312" s="10">
        <f>IF(OR(F312="",F312=0,G312=""),"",G312/F312)</f>
        <v/>
      </c>
    </row>
    <row r="313">
      <c r="A313" s="8" t="n"/>
      <c r="F313" s="7" t="n"/>
      <c r="G313" s="10" t="n"/>
      <c r="H313" s="10" t="n"/>
      <c r="I313" s="10" t="n"/>
      <c r="J313" s="10" t="n"/>
      <c r="K313" s="10" t="n"/>
      <c r="L313" s="10">
        <f>IF(G313="","",G313-SUM(H313:K313))</f>
        <v/>
      </c>
      <c r="M313" s="10">
        <f>IF(OR(F313="",F313=0,G313=""),"",G313/F313)</f>
        <v/>
      </c>
    </row>
    <row r="314">
      <c r="A314" s="8" t="n"/>
      <c r="F314" s="7" t="n"/>
      <c r="G314" s="10" t="n"/>
      <c r="H314" s="10" t="n"/>
      <c r="I314" s="10" t="n"/>
      <c r="J314" s="10" t="n"/>
      <c r="K314" s="10" t="n"/>
      <c r="L314" s="10">
        <f>IF(G314="","",G314-SUM(H314:K314))</f>
        <v/>
      </c>
      <c r="M314" s="10">
        <f>IF(OR(F314="",F314=0,G314=""),"",G314/F314)</f>
        <v/>
      </c>
    </row>
    <row r="315">
      <c r="A315" s="8" t="n"/>
      <c r="F315" s="7" t="n"/>
      <c r="G315" s="10" t="n"/>
      <c r="H315" s="10" t="n"/>
      <c r="I315" s="10" t="n"/>
      <c r="J315" s="10" t="n"/>
      <c r="K315" s="10" t="n"/>
      <c r="L315" s="10">
        <f>IF(G315="","",G315-SUM(H315:K315))</f>
        <v/>
      </c>
      <c r="M315" s="10">
        <f>IF(OR(F315="",F315=0,G315=""),"",G315/F315)</f>
        <v/>
      </c>
    </row>
    <row r="316">
      <c r="A316" s="8" t="n"/>
      <c r="F316" s="7" t="n"/>
      <c r="G316" s="10" t="n"/>
      <c r="H316" s="10" t="n"/>
      <c r="I316" s="10" t="n"/>
      <c r="J316" s="10" t="n"/>
      <c r="K316" s="10" t="n"/>
      <c r="L316" s="10">
        <f>IF(G316="","",G316-SUM(H316:K316))</f>
        <v/>
      </c>
      <c r="M316" s="10">
        <f>IF(OR(F316="",F316=0,G316=""),"",G316/F316)</f>
        <v/>
      </c>
    </row>
    <row r="317">
      <c r="A317" s="8" t="n"/>
      <c r="F317" s="7" t="n"/>
      <c r="G317" s="10" t="n"/>
      <c r="H317" s="10" t="n"/>
      <c r="I317" s="10" t="n"/>
      <c r="J317" s="10" t="n"/>
      <c r="K317" s="10" t="n"/>
      <c r="L317" s="10">
        <f>IF(G317="","",G317-SUM(H317:K317))</f>
        <v/>
      </c>
      <c r="M317" s="10">
        <f>IF(OR(F317="",F317=0,G317=""),"",G317/F317)</f>
        <v/>
      </c>
    </row>
    <row r="318">
      <c r="A318" s="8" t="n"/>
      <c r="F318" s="7" t="n"/>
      <c r="G318" s="10" t="n"/>
      <c r="H318" s="10" t="n"/>
      <c r="I318" s="10" t="n"/>
      <c r="J318" s="10" t="n"/>
      <c r="K318" s="10" t="n"/>
      <c r="L318" s="10">
        <f>IF(G318="","",G318-SUM(H318:K318))</f>
        <v/>
      </c>
      <c r="M318" s="10">
        <f>IF(OR(F318="",F318=0,G318=""),"",G318/F318)</f>
        <v/>
      </c>
    </row>
    <row r="319">
      <c r="A319" s="8" t="n"/>
      <c r="F319" s="7" t="n"/>
      <c r="G319" s="10" t="n"/>
      <c r="H319" s="10" t="n"/>
      <c r="I319" s="10" t="n"/>
      <c r="J319" s="10" t="n"/>
      <c r="K319" s="10" t="n"/>
      <c r="L319" s="10">
        <f>IF(G319="","",G319-SUM(H319:K319))</f>
        <v/>
      </c>
      <c r="M319" s="10">
        <f>IF(OR(F319="",F319=0,G319=""),"",G319/F319)</f>
        <v/>
      </c>
    </row>
    <row r="320">
      <c r="A320" s="8" t="n"/>
      <c r="F320" s="7" t="n"/>
      <c r="G320" s="10" t="n"/>
      <c r="H320" s="10" t="n"/>
      <c r="I320" s="10" t="n"/>
      <c r="J320" s="10" t="n"/>
      <c r="K320" s="10" t="n"/>
      <c r="L320" s="10">
        <f>IF(G320="","",G320-SUM(H320:K320))</f>
        <v/>
      </c>
      <c r="M320" s="10">
        <f>IF(OR(F320="",F320=0,G320=""),"",G320/F320)</f>
        <v/>
      </c>
    </row>
    <row r="321">
      <c r="A321" s="8" t="n"/>
      <c r="F321" s="7" t="n"/>
      <c r="G321" s="10" t="n"/>
      <c r="H321" s="10" t="n"/>
      <c r="I321" s="10" t="n"/>
      <c r="J321" s="10" t="n"/>
      <c r="K321" s="10" t="n"/>
      <c r="L321" s="10">
        <f>IF(G321="","",G321-SUM(H321:K321))</f>
        <v/>
      </c>
      <c r="M321" s="10">
        <f>IF(OR(F321="",F321=0,G321=""),"",G321/F321)</f>
        <v/>
      </c>
    </row>
    <row r="322">
      <c r="A322" s="8" t="n"/>
      <c r="F322" s="7" t="n"/>
      <c r="G322" s="10" t="n"/>
      <c r="H322" s="10" t="n"/>
      <c r="I322" s="10" t="n"/>
      <c r="J322" s="10" t="n"/>
      <c r="K322" s="10" t="n"/>
      <c r="L322" s="10">
        <f>IF(G322="","",G322-SUM(H322:K322))</f>
        <v/>
      </c>
      <c r="M322" s="10">
        <f>IF(OR(F322="",F322=0,G322=""),"",G322/F322)</f>
        <v/>
      </c>
    </row>
    <row r="323">
      <c r="A323" s="8" t="n"/>
      <c r="F323" s="7" t="n"/>
      <c r="G323" s="10" t="n"/>
      <c r="H323" s="10" t="n"/>
      <c r="I323" s="10" t="n"/>
      <c r="J323" s="10" t="n"/>
      <c r="K323" s="10" t="n"/>
      <c r="L323" s="10">
        <f>IF(G323="","",G323-SUM(H323:K323))</f>
        <v/>
      </c>
      <c r="M323" s="10">
        <f>IF(OR(F323="",F323=0,G323=""),"",G323/F323)</f>
        <v/>
      </c>
    </row>
    <row r="324">
      <c r="A324" s="8" t="n"/>
      <c r="F324" s="7" t="n"/>
      <c r="G324" s="10" t="n"/>
      <c r="H324" s="10" t="n"/>
      <c r="I324" s="10" t="n"/>
      <c r="J324" s="10" t="n"/>
      <c r="K324" s="10" t="n"/>
      <c r="L324" s="10">
        <f>IF(G324="","",G324-SUM(H324:K324))</f>
        <v/>
      </c>
      <c r="M324" s="10">
        <f>IF(OR(F324="",F324=0,G324=""),"",G324/F324)</f>
        <v/>
      </c>
    </row>
    <row r="325">
      <c r="A325" s="8" t="n"/>
      <c r="F325" s="7" t="n"/>
      <c r="G325" s="10" t="n"/>
      <c r="H325" s="10" t="n"/>
      <c r="I325" s="10" t="n"/>
      <c r="J325" s="10" t="n"/>
      <c r="K325" s="10" t="n"/>
      <c r="L325" s="10">
        <f>IF(G325="","",G325-SUM(H325:K325))</f>
        <v/>
      </c>
      <c r="M325" s="10">
        <f>IF(OR(F325="",F325=0,G325=""),"",G325/F325)</f>
        <v/>
      </c>
    </row>
    <row r="326">
      <c r="A326" s="8" t="n"/>
      <c r="F326" s="7" t="n"/>
      <c r="G326" s="10" t="n"/>
      <c r="H326" s="10" t="n"/>
      <c r="I326" s="10" t="n"/>
      <c r="J326" s="10" t="n"/>
      <c r="K326" s="10" t="n"/>
      <c r="L326" s="10">
        <f>IF(G326="","",G326-SUM(H326:K326))</f>
        <v/>
      </c>
      <c r="M326" s="10">
        <f>IF(OR(F326="",F326=0,G326=""),"",G326/F326)</f>
        <v/>
      </c>
    </row>
    <row r="327">
      <c r="A327" s="8" t="n"/>
      <c r="F327" s="7" t="n"/>
      <c r="G327" s="10" t="n"/>
      <c r="H327" s="10" t="n"/>
      <c r="I327" s="10" t="n"/>
      <c r="J327" s="10" t="n"/>
      <c r="K327" s="10" t="n"/>
      <c r="L327" s="10">
        <f>IF(G327="","",G327-SUM(H327:K327))</f>
        <v/>
      </c>
      <c r="M327" s="10">
        <f>IF(OR(F327="",F327=0,G327=""),"",G327/F327)</f>
        <v/>
      </c>
    </row>
    <row r="328">
      <c r="A328" s="8" t="n"/>
      <c r="F328" s="7" t="n"/>
      <c r="G328" s="10" t="n"/>
      <c r="H328" s="10" t="n"/>
      <c r="I328" s="10" t="n"/>
      <c r="J328" s="10" t="n"/>
      <c r="K328" s="10" t="n"/>
      <c r="L328" s="10">
        <f>IF(G328="","",G328-SUM(H328:K328))</f>
        <v/>
      </c>
      <c r="M328" s="10">
        <f>IF(OR(F328="",F328=0,G328=""),"",G328/F328)</f>
        <v/>
      </c>
    </row>
    <row r="329">
      <c r="A329" s="8" t="n"/>
      <c r="F329" s="7" t="n"/>
      <c r="G329" s="10" t="n"/>
      <c r="H329" s="10" t="n"/>
      <c r="I329" s="10" t="n"/>
      <c r="J329" s="10" t="n"/>
      <c r="K329" s="10" t="n"/>
      <c r="L329" s="10">
        <f>IF(G329="","",G329-SUM(H329:K329))</f>
        <v/>
      </c>
      <c r="M329" s="10">
        <f>IF(OR(F329="",F329=0,G329=""),"",G329/F329)</f>
        <v/>
      </c>
    </row>
    <row r="330">
      <c r="A330" s="8" t="n"/>
      <c r="F330" s="7" t="n"/>
      <c r="G330" s="10" t="n"/>
      <c r="H330" s="10" t="n"/>
      <c r="I330" s="10" t="n"/>
      <c r="J330" s="10" t="n"/>
      <c r="K330" s="10" t="n"/>
      <c r="L330" s="10">
        <f>IF(G330="","",G330-SUM(H330:K330))</f>
        <v/>
      </c>
      <c r="M330" s="10">
        <f>IF(OR(F330="",F330=0,G330=""),"",G330/F330)</f>
        <v/>
      </c>
    </row>
    <row r="331">
      <c r="A331" s="8" t="n"/>
      <c r="F331" s="7" t="n"/>
      <c r="G331" s="10" t="n"/>
      <c r="H331" s="10" t="n"/>
      <c r="I331" s="10" t="n"/>
      <c r="J331" s="10" t="n"/>
      <c r="K331" s="10" t="n"/>
      <c r="L331" s="10">
        <f>IF(G331="","",G331-SUM(H331:K331))</f>
        <v/>
      </c>
      <c r="M331" s="10">
        <f>IF(OR(F331="",F331=0,G331=""),"",G331/F331)</f>
        <v/>
      </c>
    </row>
    <row r="332">
      <c r="A332" s="8" t="n"/>
      <c r="F332" s="7" t="n"/>
      <c r="G332" s="10" t="n"/>
      <c r="H332" s="10" t="n"/>
      <c r="I332" s="10" t="n"/>
      <c r="J332" s="10" t="n"/>
      <c r="K332" s="10" t="n"/>
      <c r="L332" s="10">
        <f>IF(G332="","",G332-SUM(H332:K332))</f>
        <v/>
      </c>
      <c r="M332" s="10">
        <f>IF(OR(F332="",F332=0,G332=""),"",G332/F332)</f>
        <v/>
      </c>
    </row>
    <row r="333">
      <c r="A333" s="8" t="n"/>
      <c r="F333" s="7" t="n"/>
      <c r="G333" s="10" t="n"/>
      <c r="H333" s="10" t="n"/>
      <c r="I333" s="10" t="n"/>
      <c r="J333" s="10" t="n"/>
      <c r="K333" s="10" t="n"/>
      <c r="L333" s="10">
        <f>IF(G333="","",G333-SUM(H333:K333))</f>
        <v/>
      </c>
      <c r="M333" s="10">
        <f>IF(OR(F333="",F333=0,G333=""),"",G333/F333)</f>
        <v/>
      </c>
    </row>
    <row r="334">
      <c r="A334" s="8" t="n"/>
      <c r="F334" s="7" t="n"/>
      <c r="G334" s="10" t="n"/>
      <c r="H334" s="10" t="n"/>
      <c r="I334" s="10" t="n"/>
      <c r="J334" s="10" t="n"/>
      <c r="K334" s="10" t="n"/>
      <c r="L334" s="10">
        <f>IF(G334="","",G334-SUM(H334:K334))</f>
        <v/>
      </c>
      <c r="M334" s="10">
        <f>IF(OR(F334="",F334=0,G334=""),"",G334/F334)</f>
        <v/>
      </c>
    </row>
    <row r="335">
      <c r="A335" s="8" t="n"/>
      <c r="F335" s="7" t="n"/>
      <c r="G335" s="10" t="n"/>
      <c r="H335" s="10" t="n"/>
      <c r="I335" s="10" t="n"/>
      <c r="J335" s="10" t="n"/>
      <c r="K335" s="10" t="n"/>
      <c r="L335" s="10">
        <f>IF(G335="","",G335-SUM(H335:K335))</f>
        <v/>
      </c>
      <c r="M335" s="10">
        <f>IF(OR(F335="",F335=0,G335=""),"",G335/F335)</f>
        <v/>
      </c>
    </row>
    <row r="336">
      <c r="A336" s="8" t="n"/>
      <c r="F336" s="7" t="n"/>
      <c r="G336" s="10" t="n"/>
      <c r="H336" s="10" t="n"/>
      <c r="I336" s="10" t="n"/>
      <c r="J336" s="10" t="n"/>
      <c r="K336" s="10" t="n"/>
      <c r="L336" s="10">
        <f>IF(G336="","",G336-SUM(H336:K336))</f>
        <v/>
      </c>
      <c r="M336" s="10">
        <f>IF(OR(F336="",F336=0,G336=""),"",G336/F336)</f>
        <v/>
      </c>
    </row>
    <row r="337">
      <c r="A337" s="8" t="n"/>
      <c r="F337" s="7" t="n"/>
      <c r="G337" s="10" t="n"/>
      <c r="H337" s="10" t="n"/>
      <c r="I337" s="10" t="n"/>
      <c r="J337" s="10" t="n"/>
      <c r="K337" s="10" t="n"/>
      <c r="L337" s="10">
        <f>IF(G337="","",G337-SUM(H337:K337))</f>
        <v/>
      </c>
      <c r="M337" s="10">
        <f>IF(OR(F337="",F337=0,G337=""),"",G337/F337)</f>
        <v/>
      </c>
    </row>
    <row r="338">
      <c r="A338" s="8" t="n"/>
      <c r="F338" s="7" t="n"/>
      <c r="G338" s="10" t="n"/>
      <c r="H338" s="10" t="n"/>
      <c r="I338" s="10" t="n"/>
      <c r="J338" s="10" t="n"/>
      <c r="K338" s="10" t="n"/>
      <c r="L338" s="10">
        <f>IF(G338="","",G338-SUM(H338:K338))</f>
        <v/>
      </c>
      <c r="M338" s="10">
        <f>IF(OR(F338="",F338=0,G338=""),"",G338/F338)</f>
        <v/>
      </c>
    </row>
    <row r="339">
      <c r="A339" s="8" t="n"/>
      <c r="F339" s="7" t="n"/>
      <c r="G339" s="10" t="n"/>
      <c r="H339" s="10" t="n"/>
      <c r="I339" s="10" t="n"/>
      <c r="J339" s="10" t="n"/>
      <c r="K339" s="10" t="n"/>
      <c r="L339" s="10">
        <f>IF(G339="","",G339-SUM(H339:K339))</f>
        <v/>
      </c>
      <c r="M339" s="10">
        <f>IF(OR(F339="",F339=0,G339=""),"",G339/F339)</f>
        <v/>
      </c>
    </row>
    <row r="340">
      <c r="A340" s="8" t="n"/>
      <c r="F340" s="7" t="n"/>
      <c r="G340" s="10" t="n"/>
      <c r="H340" s="10" t="n"/>
      <c r="I340" s="10" t="n"/>
      <c r="J340" s="10" t="n"/>
      <c r="K340" s="10" t="n"/>
      <c r="L340" s="10">
        <f>IF(G340="","",G340-SUM(H340:K340))</f>
        <v/>
      </c>
      <c r="M340" s="10">
        <f>IF(OR(F340="",F340=0,G340=""),"",G340/F340)</f>
        <v/>
      </c>
    </row>
    <row r="341">
      <c r="A341" s="8" t="n"/>
      <c r="F341" s="7" t="n"/>
      <c r="G341" s="10" t="n"/>
      <c r="H341" s="10" t="n"/>
      <c r="I341" s="10" t="n"/>
      <c r="J341" s="10" t="n"/>
      <c r="K341" s="10" t="n"/>
      <c r="L341" s="10">
        <f>IF(G341="","",G341-SUM(H341:K341))</f>
        <v/>
      </c>
      <c r="M341" s="10">
        <f>IF(OR(F341="",F341=0,G341=""),"",G341/F341)</f>
        <v/>
      </c>
    </row>
    <row r="342">
      <c r="A342" s="8" t="n"/>
      <c r="F342" s="7" t="n"/>
      <c r="G342" s="10" t="n"/>
      <c r="H342" s="10" t="n"/>
      <c r="I342" s="10" t="n"/>
      <c r="J342" s="10" t="n"/>
      <c r="K342" s="10" t="n"/>
      <c r="L342" s="10">
        <f>IF(G342="","",G342-SUM(H342:K342))</f>
        <v/>
      </c>
      <c r="M342" s="10">
        <f>IF(OR(F342="",F342=0,G342=""),"",G342/F342)</f>
        <v/>
      </c>
    </row>
    <row r="343">
      <c r="A343" s="8" t="n"/>
      <c r="F343" s="7" t="n"/>
      <c r="G343" s="10" t="n"/>
      <c r="H343" s="10" t="n"/>
      <c r="I343" s="10" t="n"/>
      <c r="J343" s="10" t="n"/>
      <c r="K343" s="10" t="n"/>
      <c r="L343" s="10">
        <f>IF(G343="","",G343-SUM(H343:K343))</f>
        <v/>
      </c>
      <c r="M343" s="10">
        <f>IF(OR(F343="",F343=0,G343=""),"",G343/F343)</f>
        <v/>
      </c>
    </row>
    <row r="344">
      <c r="A344" s="8" t="n"/>
      <c r="F344" s="7" t="n"/>
      <c r="G344" s="10" t="n"/>
      <c r="H344" s="10" t="n"/>
      <c r="I344" s="10" t="n"/>
      <c r="J344" s="10" t="n"/>
      <c r="K344" s="10" t="n"/>
      <c r="L344" s="10">
        <f>IF(G344="","",G344-SUM(H344:K344))</f>
        <v/>
      </c>
      <c r="M344" s="10">
        <f>IF(OR(F344="",F344=0,G344=""),"",G344/F344)</f>
        <v/>
      </c>
    </row>
    <row r="345">
      <c r="A345" s="8" t="n"/>
      <c r="F345" s="7" t="n"/>
      <c r="G345" s="10" t="n"/>
      <c r="H345" s="10" t="n"/>
      <c r="I345" s="10" t="n"/>
      <c r="J345" s="10" t="n"/>
      <c r="K345" s="10" t="n"/>
      <c r="L345" s="10">
        <f>IF(G345="","",G345-SUM(H345:K345))</f>
        <v/>
      </c>
      <c r="M345" s="10">
        <f>IF(OR(F345="",F345=0,G345=""),"",G345/F345)</f>
        <v/>
      </c>
    </row>
    <row r="346">
      <c r="A346" s="8" t="n"/>
      <c r="F346" s="7" t="n"/>
      <c r="G346" s="10" t="n"/>
      <c r="H346" s="10" t="n"/>
      <c r="I346" s="10" t="n"/>
      <c r="J346" s="10" t="n"/>
      <c r="K346" s="10" t="n"/>
      <c r="L346" s="10">
        <f>IF(G346="","",G346-SUM(H346:K346))</f>
        <v/>
      </c>
      <c r="M346" s="10">
        <f>IF(OR(F346="",F346=0,G346=""),"",G346/F346)</f>
        <v/>
      </c>
    </row>
    <row r="347">
      <c r="A347" s="8" t="n"/>
      <c r="F347" s="7" t="n"/>
      <c r="G347" s="10" t="n"/>
      <c r="H347" s="10" t="n"/>
      <c r="I347" s="10" t="n"/>
      <c r="J347" s="10" t="n"/>
      <c r="K347" s="10" t="n"/>
      <c r="L347" s="10">
        <f>IF(G347="","",G347-SUM(H347:K347))</f>
        <v/>
      </c>
      <c r="M347" s="10">
        <f>IF(OR(F347="",F347=0,G347=""),"",G347/F347)</f>
        <v/>
      </c>
    </row>
    <row r="348">
      <c r="A348" s="8" t="n"/>
      <c r="F348" s="7" t="n"/>
      <c r="G348" s="10" t="n"/>
      <c r="H348" s="10" t="n"/>
      <c r="I348" s="10" t="n"/>
      <c r="J348" s="10" t="n"/>
      <c r="K348" s="10" t="n"/>
      <c r="L348" s="10">
        <f>IF(G348="","",G348-SUM(H348:K348))</f>
        <v/>
      </c>
      <c r="M348" s="10">
        <f>IF(OR(F348="",F348=0,G348=""),"",G348/F348)</f>
        <v/>
      </c>
    </row>
    <row r="349">
      <c r="A349" s="8" t="n"/>
      <c r="F349" s="7" t="n"/>
      <c r="G349" s="10" t="n"/>
      <c r="H349" s="10" t="n"/>
      <c r="I349" s="10" t="n"/>
      <c r="J349" s="10" t="n"/>
      <c r="K349" s="10" t="n"/>
      <c r="L349" s="10">
        <f>IF(G349="","",G349-SUM(H349:K349))</f>
        <v/>
      </c>
      <c r="M349" s="10">
        <f>IF(OR(F349="",F349=0,G349=""),"",G349/F349)</f>
        <v/>
      </c>
    </row>
    <row r="350">
      <c r="A350" s="8" t="n"/>
      <c r="F350" s="7" t="n"/>
      <c r="G350" s="10" t="n"/>
      <c r="H350" s="10" t="n"/>
      <c r="I350" s="10" t="n"/>
      <c r="J350" s="10" t="n"/>
      <c r="K350" s="10" t="n"/>
      <c r="L350" s="10">
        <f>IF(G350="","",G350-SUM(H350:K350))</f>
        <v/>
      </c>
      <c r="M350" s="10">
        <f>IF(OR(F350="",F350=0,G350=""),"",G350/F350)</f>
        <v/>
      </c>
    </row>
    <row r="351">
      <c r="A351" s="8" t="n"/>
      <c r="F351" s="7" t="n"/>
      <c r="G351" s="10" t="n"/>
      <c r="H351" s="10" t="n"/>
      <c r="I351" s="10" t="n"/>
      <c r="J351" s="10" t="n"/>
      <c r="K351" s="10" t="n"/>
      <c r="L351" s="10">
        <f>IF(G351="","",G351-SUM(H351:K351))</f>
        <v/>
      </c>
      <c r="M351" s="10">
        <f>IF(OR(F351="",F351=0,G351=""),"",G351/F351)</f>
        <v/>
      </c>
    </row>
    <row r="352">
      <c r="A352" s="8" t="n"/>
      <c r="F352" s="7" t="n"/>
      <c r="G352" s="10" t="n"/>
      <c r="H352" s="10" t="n"/>
      <c r="I352" s="10" t="n"/>
      <c r="J352" s="10" t="n"/>
      <c r="K352" s="10" t="n"/>
      <c r="L352" s="10">
        <f>IF(G352="","",G352-SUM(H352:K352))</f>
        <v/>
      </c>
      <c r="M352" s="10">
        <f>IF(OR(F352="",F352=0,G352=""),"",G352/F352)</f>
        <v/>
      </c>
    </row>
    <row r="353">
      <c r="A353" s="8" t="n"/>
      <c r="F353" s="7" t="n"/>
      <c r="G353" s="10" t="n"/>
      <c r="H353" s="10" t="n"/>
      <c r="I353" s="10" t="n"/>
      <c r="J353" s="10" t="n"/>
      <c r="K353" s="10" t="n"/>
      <c r="L353" s="10">
        <f>IF(G353="","",G353-SUM(H353:K353))</f>
        <v/>
      </c>
      <c r="M353" s="10">
        <f>IF(OR(F353="",F353=0,G353=""),"",G353/F353)</f>
        <v/>
      </c>
    </row>
    <row r="354">
      <c r="A354" s="8" t="n"/>
      <c r="F354" s="7" t="n"/>
      <c r="G354" s="10" t="n"/>
      <c r="H354" s="10" t="n"/>
      <c r="I354" s="10" t="n"/>
      <c r="J354" s="10" t="n"/>
      <c r="K354" s="10" t="n"/>
      <c r="L354" s="10">
        <f>IF(G354="","",G354-SUM(H354:K354))</f>
        <v/>
      </c>
      <c r="M354" s="10">
        <f>IF(OR(F354="",F354=0,G354=""),"",G354/F354)</f>
        <v/>
      </c>
    </row>
    <row r="355">
      <c r="A355" s="8" t="n"/>
      <c r="F355" s="7" t="n"/>
      <c r="G355" s="10" t="n"/>
      <c r="H355" s="10" t="n"/>
      <c r="I355" s="10" t="n"/>
      <c r="J355" s="10" t="n"/>
      <c r="K355" s="10" t="n"/>
      <c r="L355" s="10">
        <f>IF(G355="","",G355-SUM(H355:K355))</f>
        <v/>
      </c>
      <c r="M355" s="10">
        <f>IF(OR(F355="",F355=0,G355=""),"",G355/F355)</f>
        <v/>
      </c>
    </row>
    <row r="356">
      <c r="A356" s="8" t="n"/>
      <c r="F356" s="7" t="n"/>
      <c r="G356" s="10" t="n"/>
      <c r="H356" s="10" t="n"/>
      <c r="I356" s="10" t="n"/>
      <c r="J356" s="10" t="n"/>
      <c r="K356" s="10" t="n"/>
      <c r="L356" s="10">
        <f>IF(G356="","",G356-SUM(H356:K356))</f>
        <v/>
      </c>
      <c r="M356" s="10">
        <f>IF(OR(F356="",F356=0,G356=""),"",G356/F356)</f>
        <v/>
      </c>
    </row>
    <row r="357">
      <c r="A357" s="8" t="n"/>
      <c r="F357" s="7" t="n"/>
      <c r="G357" s="10" t="n"/>
      <c r="H357" s="10" t="n"/>
      <c r="I357" s="10" t="n"/>
      <c r="J357" s="10" t="n"/>
      <c r="K357" s="10" t="n"/>
      <c r="L357" s="10">
        <f>IF(G357="","",G357-SUM(H357:K357))</f>
        <v/>
      </c>
      <c r="M357" s="10">
        <f>IF(OR(F357="",F357=0,G357=""),"",G357/F357)</f>
        <v/>
      </c>
    </row>
    <row r="358">
      <c r="A358" s="8" t="n"/>
      <c r="F358" s="7" t="n"/>
      <c r="G358" s="10" t="n"/>
      <c r="H358" s="10" t="n"/>
      <c r="I358" s="10" t="n"/>
      <c r="J358" s="10" t="n"/>
      <c r="K358" s="10" t="n"/>
      <c r="L358" s="10">
        <f>IF(G358="","",G358-SUM(H358:K358))</f>
        <v/>
      </c>
      <c r="M358" s="10">
        <f>IF(OR(F358="",F358=0,G358=""),"",G358/F358)</f>
        <v/>
      </c>
    </row>
    <row r="359">
      <c r="A359" s="8" t="n"/>
      <c r="F359" s="7" t="n"/>
      <c r="G359" s="10" t="n"/>
      <c r="H359" s="10" t="n"/>
      <c r="I359" s="10" t="n"/>
      <c r="J359" s="10" t="n"/>
      <c r="K359" s="10" t="n"/>
      <c r="L359" s="10">
        <f>IF(G359="","",G359-SUM(H359:K359))</f>
        <v/>
      </c>
      <c r="M359" s="10">
        <f>IF(OR(F359="",F359=0,G359=""),"",G359/F359)</f>
        <v/>
      </c>
    </row>
    <row r="360">
      <c r="A360" s="8" t="n"/>
      <c r="F360" s="7" t="n"/>
      <c r="G360" s="10" t="n"/>
      <c r="H360" s="10" t="n"/>
      <c r="I360" s="10" t="n"/>
      <c r="J360" s="10" t="n"/>
      <c r="K360" s="10" t="n"/>
      <c r="L360" s="10">
        <f>IF(G360="","",G360-SUM(H360:K360))</f>
        <v/>
      </c>
      <c r="M360" s="10">
        <f>IF(OR(F360="",F360=0,G360=""),"",G360/F360)</f>
        <v/>
      </c>
    </row>
    <row r="361">
      <c r="A361" s="8" t="n"/>
      <c r="F361" s="7" t="n"/>
      <c r="G361" s="10" t="n"/>
      <c r="H361" s="10" t="n"/>
      <c r="I361" s="10" t="n"/>
      <c r="J361" s="10" t="n"/>
      <c r="K361" s="10" t="n"/>
      <c r="L361" s="10">
        <f>IF(G361="","",G361-SUM(H361:K361))</f>
        <v/>
      </c>
      <c r="M361" s="10">
        <f>IF(OR(F361="",F361=0,G361=""),"",G361/F361)</f>
        <v/>
      </c>
    </row>
    <row r="362">
      <c r="A362" s="8" t="n"/>
      <c r="F362" s="7" t="n"/>
      <c r="G362" s="10" t="n"/>
      <c r="H362" s="10" t="n"/>
      <c r="I362" s="10" t="n"/>
      <c r="J362" s="10" t="n"/>
      <c r="K362" s="10" t="n"/>
      <c r="L362" s="10">
        <f>IF(G362="","",G362-SUM(H362:K362))</f>
        <v/>
      </c>
      <c r="M362" s="10">
        <f>IF(OR(F362="",F362=0,G362=""),"",G362/F362)</f>
        <v/>
      </c>
    </row>
    <row r="363">
      <c r="A363" s="8" t="n"/>
      <c r="F363" s="7" t="n"/>
      <c r="G363" s="10" t="n"/>
      <c r="H363" s="10" t="n"/>
      <c r="I363" s="10" t="n"/>
      <c r="J363" s="10" t="n"/>
      <c r="K363" s="10" t="n"/>
      <c r="L363" s="10">
        <f>IF(G363="","",G363-SUM(H363:K363))</f>
        <v/>
      </c>
      <c r="M363" s="10">
        <f>IF(OR(F363="",F363=0,G363=""),"",G363/F363)</f>
        <v/>
      </c>
    </row>
    <row r="364">
      <c r="A364" s="8" t="n"/>
      <c r="F364" s="7" t="n"/>
      <c r="G364" s="10" t="n"/>
      <c r="H364" s="10" t="n"/>
      <c r="I364" s="10" t="n"/>
      <c r="J364" s="10" t="n"/>
      <c r="K364" s="10" t="n"/>
      <c r="L364" s="10">
        <f>IF(G364="","",G364-SUM(H364:K364))</f>
        <v/>
      </c>
      <c r="M364" s="10">
        <f>IF(OR(F364="",F364=0,G364=""),"",G364/F364)</f>
        <v/>
      </c>
    </row>
    <row r="365">
      <c r="A365" s="8" t="n"/>
      <c r="F365" s="7" t="n"/>
      <c r="G365" s="10" t="n"/>
      <c r="H365" s="10" t="n"/>
      <c r="I365" s="10" t="n"/>
      <c r="J365" s="10" t="n"/>
      <c r="K365" s="10" t="n"/>
      <c r="L365" s="10">
        <f>IF(G365="","",G365-SUM(H365:K365))</f>
        <v/>
      </c>
      <c r="M365" s="10">
        <f>IF(OR(F365="",F365=0,G365=""),"",G365/F365)</f>
        <v/>
      </c>
    </row>
    <row r="366">
      <c r="A366" s="8" t="n"/>
      <c r="F366" s="7" t="n"/>
      <c r="G366" s="10" t="n"/>
      <c r="H366" s="10" t="n"/>
      <c r="I366" s="10" t="n"/>
      <c r="J366" s="10" t="n"/>
      <c r="K366" s="10" t="n"/>
      <c r="L366" s="10">
        <f>IF(G366="","",G366-SUM(H366:K366))</f>
        <v/>
      </c>
      <c r="M366" s="10">
        <f>IF(OR(F366="",F366=0,G366=""),"",G366/F366)</f>
        <v/>
      </c>
    </row>
    <row r="367">
      <c r="A367" s="8" t="n"/>
      <c r="F367" s="7" t="n"/>
      <c r="G367" s="10" t="n"/>
      <c r="H367" s="10" t="n"/>
      <c r="I367" s="10" t="n"/>
      <c r="J367" s="10" t="n"/>
      <c r="K367" s="10" t="n"/>
      <c r="L367" s="10">
        <f>IF(G367="","",G367-SUM(H367:K367))</f>
        <v/>
      </c>
      <c r="M367" s="10">
        <f>IF(OR(F367="",F367=0,G367=""),"",G367/F367)</f>
        <v/>
      </c>
    </row>
    <row r="368">
      <c r="A368" s="8" t="n"/>
      <c r="F368" s="7" t="n"/>
      <c r="G368" s="10" t="n"/>
      <c r="H368" s="10" t="n"/>
      <c r="I368" s="10" t="n"/>
      <c r="J368" s="10" t="n"/>
      <c r="K368" s="10" t="n"/>
      <c r="L368" s="10">
        <f>IF(G368="","",G368-SUM(H368:K368))</f>
        <v/>
      </c>
      <c r="M368" s="10">
        <f>IF(OR(F368="",F368=0,G368=""),"",G368/F368)</f>
        <v/>
      </c>
    </row>
    <row r="369">
      <c r="A369" s="8" t="n"/>
      <c r="F369" s="7" t="n"/>
      <c r="G369" s="10" t="n"/>
      <c r="H369" s="10" t="n"/>
      <c r="I369" s="10" t="n"/>
      <c r="J369" s="10" t="n"/>
      <c r="K369" s="10" t="n"/>
      <c r="L369" s="10">
        <f>IF(G369="","",G369-SUM(H369:K369))</f>
        <v/>
      </c>
      <c r="M369" s="10">
        <f>IF(OR(F369="",F369=0,G369=""),"",G369/F369)</f>
        <v/>
      </c>
    </row>
    <row r="370">
      <c r="A370" s="8" t="n"/>
      <c r="F370" s="7" t="n"/>
      <c r="G370" s="10" t="n"/>
      <c r="H370" s="10" t="n"/>
      <c r="I370" s="10" t="n"/>
      <c r="J370" s="10" t="n"/>
      <c r="K370" s="10" t="n"/>
      <c r="L370" s="10">
        <f>IF(G370="","",G370-SUM(H370:K370))</f>
        <v/>
      </c>
      <c r="M370" s="10">
        <f>IF(OR(F370="",F370=0,G370=""),"",G370/F370)</f>
        <v/>
      </c>
    </row>
    <row r="371">
      <c r="A371" s="8" t="n"/>
      <c r="F371" s="7" t="n"/>
      <c r="G371" s="10" t="n"/>
      <c r="H371" s="10" t="n"/>
      <c r="I371" s="10" t="n"/>
      <c r="J371" s="10" t="n"/>
      <c r="K371" s="10" t="n"/>
      <c r="L371" s="10">
        <f>IF(G371="","",G371-SUM(H371:K371))</f>
        <v/>
      </c>
      <c r="M371" s="10">
        <f>IF(OR(F371="",F371=0,G371=""),"",G371/F371)</f>
        <v/>
      </c>
    </row>
    <row r="372">
      <c r="A372" s="8" t="n"/>
      <c r="F372" s="7" t="n"/>
      <c r="G372" s="10" t="n"/>
      <c r="H372" s="10" t="n"/>
      <c r="I372" s="10" t="n"/>
      <c r="J372" s="10" t="n"/>
      <c r="K372" s="10" t="n"/>
      <c r="L372" s="10">
        <f>IF(G372="","",G372-SUM(H372:K372))</f>
        <v/>
      </c>
      <c r="M372" s="10">
        <f>IF(OR(F372="",F372=0,G372=""),"",G372/F372)</f>
        <v/>
      </c>
    </row>
    <row r="373">
      <c r="A373" s="8" t="n"/>
      <c r="F373" s="7" t="n"/>
      <c r="G373" s="10" t="n"/>
      <c r="H373" s="10" t="n"/>
      <c r="I373" s="10" t="n"/>
      <c r="J373" s="10" t="n"/>
      <c r="K373" s="10" t="n"/>
      <c r="L373" s="10">
        <f>IF(G373="","",G373-SUM(H373:K373))</f>
        <v/>
      </c>
      <c r="M373" s="10">
        <f>IF(OR(F373="",F373=0,G373=""),"",G373/F373)</f>
        <v/>
      </c>
    </row>
    <row r="374">
      <c r="A374" s="8" t="n"/>
      <c r="F374" s="7" t="n"/>
      <c r="G374" s="10" t="n"/>
      <c r="H374" s="10" t="n"/>
      <c r="I374" s="10" t="n"/>
      <c r="J374" s="10" t="n"/>
      <c r="K374" s="10" t="n"/>
      <c r="L374" s="10">
        <f>IF(G374="","",G374-SUM(H374:K374))</f>
        <v/>
      </c>
      <c r="M374" s="10">
        <f>IF(OR(F374="",F374=0,G374=""),"",G374/F374)</f>
        <v/>
      </c>
    </row>
    <row r="375">
      <c r="A375" s="8" t="n"/>
      <c r="F375" s="7" t="n"/>
      <c r="G375" s="10" t="n"/>
      <c r="H375" s="10" t="n"/>
      <c r="I375" s="10" t="n"/>
      <c r="J375" s="10" t="n"/>
      <c r="K375" s="10" t="n"/>
      <c r="L375" s="10">
        <f>IF(G375="","",G375-SUM(H375:K375))</f>
        <v/>
      </c>
      <c r="M375" s="10">
        <f>IF(OR(F375="",F375=0,G375=""),"",G375/F375)</f>
        <v/>
      </c>
    </row>
    <row r="376">
      <c r="A376" s="8" t="n"/>
      <c r="F376" s="7" t="n"/>
      <c r="G376" s="10" t="n"/>
      <c r="H376" s="10" t="n"/>
      <c r="I376" s="10" t="n"/>
      <c r="J376" s="10" t="n"/>
      <c r="K376" s="10" t="n"/>
      <c r="L376" s="10">
        <f>IF(G376="","",G376-SUM(H376:K376))</f>
        <v/>
      </c>
      <c r="M376" s="10">
        <f>IF(OR(F376="",F376=0,G376=""),"",G376/F376)</f>
        <v/>
      </c>
    </row>
    <row r="377">
      <c r="A377" s="8" t="n"/>
      <c r="F377" s="7" t="n"/>
      <c r="G377" s="10" t="n"/>
      <c r="H377" s="10" t="n"/>
      <c r="I377" s="10" t="n"/>
      <c r="J377" s="10" t="n"/>
      <c r="K377" s="10" t="n"/>
      <c r="L377" s="10">
        <f>IF(G377="","",G377-SUM(H377:K377))</f>
        <v/>
      </c>
      <c r="M377" s="10">
        <f>IF(OR(F377="",F377=0,G377=""),"",G377/F377)</f>
        <v/>
      </c>
    </row>
    <row r="378">
      <c r="A378" s="8" t="n"/>
      <c r="F378" s="7" t="n"/>
      <c r="G378" s="10" t="n"/>
      <c r="H378" s="10" t="n"/>
      <c r="I378" s="10" t="n"/>
      <c r="J378" s="10" t="n"/>
      <c r="K378" s="10" t="n"/>
      <c r="L378" s="10">
        <f>IF(G378="","",G378-SUM(H378:K378))</f>
        <v/>
      </c>
      <c r="M378" s="10">
        <f>IF(OR(F378="",F378=0,G378=""),"",G378/F378)</f>
        <v/>
      </c>
    </row>
    <row r="379">
      <c r="A379" s="8" t="n"/>
      <c r="F379" s="7" t="n"/>
      <c r="G379" s="10" t="n"/>
      <c r="H379" s="10" t="n"/>
      <c r="I379" s="10" t="n"/>
      <c r="J379" s="10" t="n"/>
      <c r="K379" s="10" t="n"/>
      <c r="L379" s="10">
        <f>IF(G379="","",G379-SUM(H379:K379))</f>
        <v/>
      </c>
      <c r="M379" s="10">
        <f>IF(OR(F379="",F379=0,G379=""),"",G379/F379)</f>
        <v/>
      </c>
    </row>
    <row r="380">
      <c r="A380" s="8" t="n"/>
      <c r="F380" s="7" t="n"/>
      <c r="G380" s="10" t="n"/>
      <c r="H380" s="10" t="n"/>
      <c r="I380" s="10" t="n"/>
      <c r="J380" s="10" t="n"/>
      <c r="K380" s="10" t="n"/>
      <c r="L380" s="10">
        <f>IF(G380="","",G380-SUM(H380:K380))</f>
        <v/>
      </c>
      <c r="M380" s="10">
        <f>IF(OR(F380="",F380=0,G380=""),"",G380/F380)</f>
        <v/>
      </c>
    </row>
    <row r="381">
      <c r="A381" s="8" t="n"/>
      <c r="F381" s="7" t="n"/>
      <c r="G381" s="10" t="n"/>
      <c r="H381" s="10" t="n"/>
      <c r="I381" s="10" t="n"/>
      <c r="J381" s="10" t="n"/>
      <c r="K381" s="10" t="n"/>
      <c r="L381" s="10">
        <f>IF(G381="","",G381-SUM(H381:K381))</f>
        <v/>
      </c>
      <c r="M381" s="10">
        <f>IF(OR(F381="",F381=0,G381=""),"",G381/F381)</f>
        <v/>
      </c>
    </row>
    <row r="382">
      <c r="A382" s="8" t="n"/>
      <c r="F382" s="7" t="n"/>
      <c r="G382" s="10" t="n"/>
      <c r="H382" s="10" t="n"/>
      <c r="I382" s="10" t="n"/>
      <c r="J382" s="10" t="n"/>
      <c r="K382" s="10" t="n"/>
      <c r="L382" s="10">
        <f>IF(G382="","",G382-SUM(H382:K382))</f>
        <v/>
      </c>
      <c r="M382" s="10">
        <f>IF(OR(F382="",F382=0,G382=""),"",G382/F382)</f>
        <v/>
      </c>
    </row>
    <row r="383">
      <c r="A383" s="8" t="n"/>
      <c r="F383" s="7" t="n"/>
      <c r="G383" s="10" t="n"/>
      <c r="H383" s="10" t="n"/>
      <c r="I383" s="10" t="n"/>
      <c r="J383" s="10" t="n"/>
      <c r="K383" s="10" t="n"/>
      <c r="L383" s="10">
        <f>IF(G383="","",G383-SUM(H383:K383))</f>
        <v/>
      </c>
      <c r="M383" s="10">
        <f>IF(OR(F383="",F383=0,G383=""),"",G383/F383)</f>
        <v/>
      </c>
    </row>
    <row r="384">
      <c r="A384" s="8" t="n"/>
      <c r="F384" s="7" t="n"/>
      <c r="G384" s="10" t="n"/>
      <c r="H384" s="10" t="n"/>
      <c r="I384" s="10" t="n"/>
      <c r="J384" s="10" t="n"/>
      <c r="K384" s="10" t="n"/>
      <c r="L384" s="10">
        <f>IF(G384="","",G384-SUM(H384:K384))</f>
        <v/>
      </c>
      <c r="M384" s="10">
        <f>IF(OR(F384="",F384=0,G384=""),"",G384/F384)</f>
        <v/>
      </c>
    </row>
    <row r="385">
      <c r="A385" s="8" t="n"/>
      <c r="F385" s="7" t="n"/>
      <c r="G385" s="10" t="n"/>
      <c r="H385" s="10" t="n"/>
      <c r="I385" s="10" t="n"/>
      <c r="J385" s="10" t="n"/>
      <c r="K385" s="10" t="n"/>
      <c r="L385" s="10">
        <f>IF(G385="","",G385-SUM(H385:K385))</f>
        <v/>
      </c>
      <c r="M385" s="10">
        <f>IF(OR(F385="",F385=0,G385=""),"",G385/F385)</f>
        <v/>
      </c>
    </row>
    <row r="386">
      <c r="A386" s="8" t="n"/>
      <c r="F386" s="7" t="n"/>
      <c r="G386" s="10" t="n"/>
      <c r="H386" s="10" t="n"/>
      <c r="I386" s="10" t="n"/>
      <c r="J386" s="10" t="n"/>
      <c r="K386" s="10" t="n"/>
      <c r="L386" s="10">
        <f>IF(G386="","",G386-SUM(H386:K386))</f>
        <v/>
      </c>
      <c r="M386" s="10">
        <f>IF(OR(F386="",F386=0,G386=""),"",G386/F386)</f>
        <v/>
      </c>
    </row>
    <row r="387">
      <c r="A387" s="8" t="n"/>
      <c r="F387" s="7" t="n"/>
      <c r="G387" s="10" t="n"/>
      <c r="H387" s="10" t="n"/>
      <c r="I387" s="10" t="n"/>
      <c r="J387" s="10" t="n"/>
      <c r="K387" s="10" t="n"/>
      <c r="L387" s="10">
        <f>IF(G387="","",G387-SUM(H387:K387))</f>
        <v/>
      </c>
      <c r="M387" s="10">
        <f>IF(OR(F387="",F387=0,G387=""),"",G387/F387)</f>
        <v/>
      </c>
    </row>
    <row r="388">
      <c r="A388" s="8" t="n"/>
      <c r="F388" s="7" t="n"/>
      <c r="G388" s="10" t="n"/>
      <c r="H388" s="10" t="n"/>
      <c r="I388" s="10" t="n"/>
      <c r="J388" s="10" t="n"/>
      <c r="K388" s="10" t="n"/>
      <c r="L388" s="10">
        <f>IF(G388="","",G388-SUM(H388:K388))</f>
        <v/>
      </c>
      <c r="M388" s="10">
        <f>IF(OR(F388="",F388=0,G388=""),"",G388/F388)</f>
        <v/>
      </c>
    </row>
    <row r="389">
      <c r="A389" s="8" t="n"/>
      <c r="F389" s="7" t="n"/>
      <c r="G389" s="10" t="n"/>
      <c r="H389" s="10" t="n"/>
      <c r="I389" s="10" t="n"/>
      <c r="J389" s="10" t="n"/>
      <c r="K389" s="10" t="n"/>
      <c r="L389" s="10">
        <f>IF(G389="","",G389-SUM(H389:K389))</f>
        <v/>
      </c>
      <c r="M389" s="10">
        <f>IF(OR(F389="",F389=0,G389=""),"",G389/F389)</f>
        <v/>
      </c>
    </row>
    <row r="390">
      <c r="A390" s="8" t="n"/>
      <c r="F390" s="7" t="n"/>
      <c r="G390" s="10" t="n"/>
      <c r="H390" s="10" t="n"/>
      <c r="I390" s="10" t="n"/>
      <c r="J390" s="10" t="n"/>
      <c r="K390" s="10" t="n"/>
      <c r="L390" s="10">
        <f>IF(G390="","",G390-SUM(H390:K390))</f>
        <v/>
      </c>
      <c r="M390" s="10">
        <f>IF(OR(F390="",F390=0,G390=""),"",G390/F390)</f>
        <v/>
      </c>
    </row>
    <row r="391">
      <c r="A391" s="8" t="n"/>
      <c r="F391" s="7" t="n"/>
      <c r="G391" s="10" t="n"/>
      <c r="H391" s="10" t="n"/>
      <c r="I391" s="10" t="n"/>
      <c r="J391" s="10" t="n"/>
      <c r="K391" s="10" t="n"/>
      <c r="L391" s="10">
        <f>IF(G391="","",G391-SUM(H391:K391))</f>
        <v/>
      </c>
      <c r="M391" s="10">
        <f>IF(OR(F391="",F391=0,G391=""),"",G391/F391)</f>
        <v/>
      </c>
    </row>
    <row r="392">
      <c r="A392" s="8" t="n"/>
      <c r="F392" s="7" t="n"/>
      <c r="G392" s="10" t="n"/>
      <c r="H392" s="10" t="n"/>
      <c r="I392" s="10" t="n"/>
      <c r="J392" s="10" t="n"/>
      <c r="K392" s="10" t="n"/>
      <c r="L392" s="10">
        <f>IF(G392="","",G392-SUM(H392:K392))</f>
        <v/>
      </c>
      <c r="M392" s="10">
        <f>IF(OR(F392="",F392=0,G392=""),"",G392/F392)</f>
        <v/>
      </c>
    </row>
    <row r="393">
      <c r="A393" s="8" t="n"/>
      <c r="F393" s="7" t="n"/>
      <c r="G393" s="10" t="n"/>
      <c r="H393" s="10" t="n"/>
      <c r="I393" s="10" t="n"/>
      <c r="J393" s="10" t="n"/>
      <c r="K393" s="10" t="n"/>
      <c r="L393" s="10">
        <f>IF(G393="","",G393-SUM(H393:K393))</f>
        <v/>
      </c>
      <c r="M393" s="10">
        <f>IF(OR(F393="",F393=0,G393=""),"",G393/F393)</f>
        <v/>
      </c>
    </row>
    <row r="394">
      <c r="A394" s="8" t="n"/>
      <c r="F394" s="7" t="n"/>
      <c r="G394" s="10" t="n"/>
      <c r="H394" s="10" t="n"/>
      <c r="I394" s="10" t="n"/>
      <c r="J394" s="10" t="n"/>
      <c r="K394" s="10" t="n"/>
      <c r="L394" s="10">
        <f>IF(G394="","",G394-SUM(H394:K394))</f>
        <v/>
      </c>
      <c r="M394" s="10">
        <f>IF(OR(F394="",F394=0,G394=""),"",G394/F394)</f>
        <v/>
      </c>
    </row>
    <row r="395">
      <c r="A395" s="8" t="n"/>
      <c r="F395" s="7" t="n"/>
      <c r="G395" s="10" t="n"/>
      <c r="H395" s="10" t="n"/>
      <c r="I395" s="10" t="n"/>
      <c r="J395" s="10" t="n"/>
      <c r="K395" s="10" t="n"/>
      <c r="L395" s="10">
        <f>IF(G395="","",G395-SUM(H395:K395))</f>
        <v/>
      </c>
      <c r="M395" s="10">
        <f>IF(OR(F395="",F395=0,G395=""),"",G395/F395)</f>
        <v/>
      </c>
    </row>
    <row r="396">
      <c r="A396" s="8" t="n"/>
      <c r="F396" s="7" t="n"/>
      <c r="G396" s="10" t="n"/>
      <c r="H396" s="10" t="n"/>
      <c r="I396" s="10" t="n"/>
      <c r="J396" s="10" t="n"/>
      <c r="K396" s="10" t="n"/>
      <c r="L396" s="10">
        <f>IF(G396="","",G396-SUM(H396:K396))</f>
        <v/>
      </c>
      <c r="M396" s="10">
        <f>IF(OR(F396="",F396=0,G396=""),"",G396/F396)</f>
        <v/>
      </c>
    </row>
    <row r="397">
      <c r="A397" s="8" t="n"/>
      <c r="F397" s="7" t="n"/>
      <c r="G397" s="10" t="n"/>
      <c r="H397" s="10" t="n"/>
      <c r="I397" s="10" t="n"/>
      <c r="J397" s="10" t="n"/>
      <c r="K397" s="10" t="n"/>
      <c r="L397" s="10">
        <f>IF(G397="","",G397-SUM(H397:K397))</f>
        <v/>
      </c>
      <c r="M397" s="10">
        <f>IF(OR(F397="",F397=0,G397=""),"",G397/F397)</f>
        <v/>
      </c>
    </row>
    <row r="398">
      <c r="A398" s="8" t="n"/>
      <c r="F398" s="7" t="n"/>
      <c r="G398" s="10" t="n"/>
      <c r="H398" s="10" t="n"/>
      <c r="I398" s="10" t="n"/>
      <c r="J398" s="10" t="n"/>
      <c r="K398" s="10" t="n"/>
      <c r="L398" s="10">
        <f>IF(G398="","",G398-SUM(H398:K398))</f>
        <v/>
      </c>
      <c r="M398" s="10">
        <f>IF(OR(F398="",F398=0,G398=""),"",G398/F398)</f>
        <v/>
      </c>
    </row>
    <row r="399">
      <c r="A399" s="8" t="n"/>
      <c r="F399" s="7" t="n"/>
      <c r="G399" s="10" t="n"/>
      <c r="H399" s="10" t="n"/>
      <c r="I399" s="10" t="n"/>
      <c r="J399" s="10" t="n"/>
      <c r="K399" s="10" t="n"/>
      <c r="L399" s="10">
        <f>IF(G399="","",G399-SUM(H399:K399))</f>
        <v/>
      </c>
      <c r="M399" s="10">
        <f>IF(OR(F399="",F399=0,G399=""),"",G399/F399)</f>
        <v/>
      </c>
    </row>
    <row r="400">
      <c r="A400" s="8" t="n"/>
      <c r="F400" s="7" t="n"/>
      <c r="G400" s="10" t="n"/>
      <c r="H400" s="10" t="n"/>
      <c r="I400" s="10" t="n"/>
      <c r="J400" s="10" t="n"/>
      <c r="K400" s="10" t="n"/>
      <c r="L400" s="10">
        <f>IF(G400="","",G400-SUM(H400:K400))</f>
        <v/>
      </c>
      <c r="M400" s="10">
        <f>IF(OR(F400="",F400=0,G400=""),"",G400/F400)</f>
        <v/>
      </c>
    </row>
    <row r="401">
      <c r="A401" s="8" t="n"/>
      <c r="F401" s="7" t="n"/>
      <c r="G401" s="10" t="n"/>
      <c r="H401" s="10" t="n"/>
      <c r="I401" s="10" t="n"/>
      <c r="J401" s="10" t="n"/>
      <c r="K401" s="10" t="n"/>
      <c r="L401" s="10">
        <f>IF(G401="","",G401-SUM(H401:K401))</f>
        <v/>
      </c>
      <c r="M401" s="10">
        <f>IF(OR(F401="",F401=0,G401=""),"",G401/F401)</f>
        <v/>
      </c>
    </row>
    <row r="402">
      <c r="A402" s="8" t="n"/>
      <c r="F402" s="7" t="n"/>
      <c r="G402" s="10" t="n"/>
      <c r="H402" s="10" t="n"/>
      <c r="I402" s="10" t="n"/>
      <c r="J402" s="10" t="n"/>
      <c r="K402" s="10" t="n"/>
      <c r="L402" s="10">
        <f>IF(G402="","",G402-SUM(H402:K402))</f>
        <v/>
      </c>
      <c r="M402" s="10">
        <f>IF(OR(F402="",F402=0,G402=""),"",G402/F402)</f>
        <v/>
      </c>
    </row>
    <row r="403">
      <c r="A403" s="8" t="n"/>
      <c r="F403" s="7" t="n"/>
      <c r="G403" s="10" t="n"/>
      <c r="H403" s="10" t="n"/>
      <c r="I403" s="10" t="n"/>
      <c r="J403" s="10" t="n"/>
      <c r="K403" s="10" t="n"/>
      <c r="L403" s="10">
        <f>IF(G403="","",G403-SUM(H403:K403))</f>
        <v/>
      </c>
      <c r="M403" s="10">
        <f>IF(OR(F403="",F403=0,G403=""),"",G403/F403)</f>
        <v/>
      </c>
    </row>
    <row r="404">
      <c r="A404" s="8" t="n"/>
      <c r="F404" s="7" t="n"/>
      <c r="G404" s="10" t="n"/>
      <c r="H404" s="10" t="n"/>
      <c r="I404" s="10" t="n"/>
      <c r="J404" s="10" t="n"/>
      <c r="K404" s="10" t="n"/>
      <c r="L404" s="10">
        <f>IF(G404="","",G404-SUM(H404:K404))</f>
        <v/>
      </c>
      <c r="M404" s="10">
        <f>IF(OR(F404="",F404=0,G404=""),"",G404/F404)</f>
        <v/>
      </c>
    </row>
    <row r="405">
      <c r="A405" s="8" t="n"/>
      <c r="F405" s="7" t="n"/>
      <c r="G405" s="10" t="n"/>
      <c r="H405" s="10" t="n"/>
      <c r="I405" s="10" t="n"/>
      <c r="J405" s="10" t="n"/>
      <c r="K405" s="10" t="n"/>
      <c r="L405" s="10">
        <f>IF(G405="","",G405-SUM(H405:K405))</f>
        <v/>
      </c>
      <c r="M405" s="10">
        <f>IF(OR(F405="",F405=0,G405=""),"",G405/F405)</f>
        <v/>
      </c>
    </row>
    <row r="406">
      <c r="A406" s="8" t="n"/>
      <c r="F406" s="7" t="n"/>
      <c r="G406" s="10" t="n"/>
      <c r="H406" s="10" t="n"/>
      <c r="I406" s="10" t="n"/>
      <c r="J406" s="10" t="n"/>
      <c r="K406" s="10" t="n"/>
      <c r="L406" s="10">
        <f>IF(G406="","",G406-SUM(H406:K406))</f>
        <v/>
      </c>
      <c r="M406" s="10">
        <f>IF(OR(F406="",F406=0,G406=""),"",G406/F406)</f>
        <v/>
      </c>
    </row>
    <row r="407">
      <c r="A407" s="8" t="n"/>
      <c r="F407" s="7" t="n"/>
      <c r="G407" s="10" t="n"/>
      <c r="H407" s="10" t="n"/>
      <c r="I407" s="10" t="n"/>
      <c r="J407" s="10" t="n"/>
      <c r="K407" s="10" t="n"/>
      <c r="L407" s="10">
        <f>IF(G407="","",G407-SUM(H407:K407))</f>
        <v/>
      </c>
      <c r="M407" s="10">
        <f>IF(OR(F407="",F407=0,G407=""),"",G407/F407)</f>
        <v/>
      </c>
    </row>
    <row r="408">
      <c r="A408" s="8" t="n"/>
      <c r="F408" s="7" t="n"/>
      <c r="G408" s="10" t="n"/>
      <c r="H408" s="10" t="n"/>
      <c r="I408" s="10" t="n"/>
      <c r="J408" s="10" t="n"/>
      <c r="K408" s="10" t="n"/>
      <c r="L408" s="10">
        <f>IF(G408="","",G408-SUM(H408:K408))</f>
        <v/>
      </c>
      <c r="M408" s="10">
        <f>IF(OR(F408="",F408=0,G408=""),"",G408/F408)</f>
        <v/>
      </c>
    </row>
    <row r="409">
      <c r="A409" s="8" t="n"/>
      <c r="F409" s="7" t="n"/>
      <c r="G409" s="10" t="n"/>
      <c r="H409" s="10" t="n"/>
      <c r="I409" s="10" t="n"/>
      <c r="J409" s="10" t="n"/>
      <c r="K409" s="10" t="n"/>
      <c r="L409" s="10">
        <f>IF(G409="","",G409-SUM(H409:K409))</f>
        <v/>
      </c>
      <c r="M409" s="10">
        <f>IF(OR(F409="",F409=0,G409=""),"",G409/F409)</f>
        <v/>
      </c>
    </row>
    <row r="410">
      <c r="A410" s="8" t="n"/>
      <c r="F410" s="7" t="n"/>
      <c r="G410" s="10" t="n"/>
      <c r="H410" s="10" t="n"/>
      <c r="I410" s="10" t="n"/>
      <c r="J410" s="10" t="n"/>
      <c r="K410" s="10" t="n"/>
      <c r="L410" s="10">
        <f>IF(G410="","",G410-SUM(H410:K410))</f>
        <v/>
      </c>
      <c r="M410" s="10">
        <f>IF(OR(F410="",F410=0,G410=""),"",G410/F410)</f>
        <v/>
      </c>
    </row>
    <row r="411">
      <c r="A411" s="8" t="n"/>
      <c r="F411" s="7" t="n"/>
      <c r="G411" s="10" t="n"/>
      <c r="H411" s="10" t="n"/>
      <c r="I411" s="10" t="n"/>
      <c r="J411" s="10" t="n"/>
      <c r="K411" s="10" t="n"/>
      <c r="L411" s="10">
        <f>IF(G411="","",G411-SUM(H411:K411))</f>
        <v/>
      </c>
      <c r="M411" s="10">
        <f>IF(OR(F411="",F411=0,G411=""),"",G411/F411)</f>
        <v/>
      </c>
    </row>
    <row r="412">
      <c r="A412" s="8" t="n"/>
      <c r="F412" s="7" t="n"/>
      <c r="G412" s="10" t="n"/>
      <c r="H412" s="10" t="n"/>
      <c r="I412" s="10" t="n"/>
      <c r="J412" s="10" t="n"/>
      <c r="K412" s="10" t="n"/>
      <c r="L412" s="10">
        <f>IF(G412="","",G412-SUM(H412:K412))</f>
        <v/>
      </c>
      <c r="M412" s="10">
        <f>IF(OR(F412="",F412=0,G412=""),"",G412/F412)</f>
        <v/>
      </c>
    </row>
    <row r="413">
      <c r="A413" s="8" t="n"/>
      <c r="F413" s="7" t="n"/>
      <c r="G413" s="10" t="n"/>
      <c r="H413" s="10" t="n"/>
      <c r="I413" s="10" t="n"/>
      <c r="J413" s="10" t="n"/>
      <c r="K413" s="10" t="n"/>
      <c r="L413" s="10">
        <f>IF(G413="","",G413-SUM(H413:K413))</f>
        <v/>
      </c>
      <c r="M413" s="10">
        <f>IF(OR(F413="",F413=0,G413=""),"",G413/F413)</f>
        <v/>
      </c>
    </row>
    <row r="414">
      <c r="A414" s="8" t="n"/>
      <c r="F414" s="7" t="n"/>
      <c r="G414" s="10" t="n"/>
      <c r="H414" s="10" t="n"/>
      <c r="I414" s="10" t="n"/>
      <c r="J414" s="10" t="n"/>
      <c r="K414" s="10" t="n"/>
      <c r="L414" s="10">
        <f>IF(G414="","",G414-SUM(H414:K414))</f>
        <v/>
      </c>
      <c r="M414" s="10">
        <f>IF(OR(F414="",F414=0,G414=""),"",G414/F414)</f>
        <v/>
      </c>
    </row>
    <row r="415">
      <c r="A415" s="8" t="n"/>
      <c r="F415" s="7" t="n"/>
      <c r="G415" s="10" t="n"/>
      <c r="H415" s="10" t="n"/>
      <c r="I415" s="10" t="n"/>
      <c r="J415" s="10" t="n"/>
      <c r="K415" s="10" t="n"/>
      <c r="L415" s="10">
        <f>IF(G415="","",G415-SUM(H415:K415))</f>
        <v/>
      </c>
      <c r="M415" s="10">
        <f>IF(OR(F415="",F415=0,G415=""),"",G415/F415)</f>
        <v/>
      </c>
    </row>
    <row r="416">
      <c r="A416" s="8" t="n"/>
      <c r="F416" s="7" t="n"/>
      <c r="G416" s="10" t="n"/>
      <c r="H416" s="10" t="n"/>
      <c r="I416" s="10" t="n"/>
      <c r="J416" s="10" t="n"/>
      <c r="K416" s="10" t="n"/>
      <c r="L416" s="10">
        <f>IF(G416="","",G416-SUM(H416:K416))</f>
        <v/>
      </c>
      <c r="M416" s="10">
        <f>IF(OR(F416="",F416=0,G416=""),"",G416/F416)</f>
        <v/>
      </c>
    </row>
    <row r="417">
      <c r="A417" s="8" t="n"/>
      <c r="F417" s="7" t="n"/>
      <c r="G417" s="10" t="n"/>
      <c r="H417" s="10" t="n"/>
      <c r="I417" s="10" t="n"/>
      <c r="J417" s="10" t="n"/>
      <c r="K417" s="10" t="n"/>
      <c r="L417" s="10">
        <f>IF(G417="","",G417-SUM(H417:K417))</f>
        <v/>
      </c>
      <c r="M417" s="10">
        <f>IF(OR(F417="",F417=0,G417=""),"",G417/F417)</f>
        <v/>
      </c>
    </row>
    <row r="418">
      <c r="A418" s="8" t="n"/>
      <c r="F418" s="7" t="n"/>
      <c r="G418" s="10" t="n"/>
      <c r="H418" s="10" t="n"/>
      <c r="I418" s="10" t="n"/>
      <c r="J418" s="10" t="n"/>
      <c r="K418" s="10" t="n"/>
      <c r="L418" s="10">
        <f>IF(G418="","",G418-SUM(H418:K418))</f>
        <v/>
      </c>
      <c r="M418" s="10">
        <f>IF(OR(F418="",F418=0,G418=""),"",G418/F418)</f>
        <v/>
      </c>
    </row>
    <row r="419">
      <c r="A419" s="8" t="n"/>
      <c r="F419" s="7" t="n"/>
      <c r="G419" s="10" t="n"/>
      <c r="H419" s="10" t="n"/>
      <c r="I419" s="10" t="n"/>
      <c r="J419" s="10" t="n"/>
      <c r="K419" s="10" t="n"/>
      <c r="L419" s="10">
        <f>IF(G419="","",G419-SUM(H419:K419))</f>
        <v/>
      </c>
      <c r="M419" s="10">
        <f>IF(OR(F419="",F419=0,G419=""),"",G419/F419)</f>
        <v/>
      </c>
    </row>
    <row r="420">
      <c r="A420" s="8" t="n"/>
      <c r="F420" s="7" t="n"/>
      <c r="G420" s="10" t="n"/>
      <c r="H420" s="10" t="n"/>
      <c r="I420" s="10" t="n"/>
      <c r="J420" s="10" t="n"/>
      <c r="K420" s="10" t="n"/>
      <c r="L420" s="10">
        <f>IF(G420="","",G420-SUM(H420:K420))</f>
        <v/>
      </c>
      <c r="M420" s="10">
        <f>IF(OR(F420="",F420=0,G420=""),"",G420/F420)</f>
        <v/>
      </c>
    </row>
    <row r="421">
      <c r="A421" s="8" t="n"/>
      <c r="F421" s="7" t="n"/>
      <c r="G421" s="10" t="n"/>
      <c r="H421" s="10" t="n"/>
      <c r="I421" s="10" t="n"/>
      <c r="J421" s="10" t="n"/>
      <c r="K421" s="10" t="n"/>
      <c r="L421" s="10">
        <f>IF(G421="","",G421-SUM(H421:K421))</f>
        <v/>
      </c>
      <c r="M421" s="10">
        <f>IF(OR(F421="",F421=0,G421=""),"",G421/F421)</f>
        <v/>
      </c>
    </row>
    <row r="422">
      <c r="A422" s="8" t="n"/>
      <c r="F422" s="7" t="n"/>
      <c r="G422" s="10" t="n"/>
      <c r="H422" s="10" t="n"/>
      <c r="I422" s="10" t="n"/>
      <c r="J422" s="10" t="n"/>
      <c r="K422" s="10" t="n"/>
      <c r="L422" s="10">
        <f>IF(G422="","",G422-SUM(H422:K422))</f>
        <v/>
      </c>
      <c r="M422" s="10">
        <f>IF(OR(F422="",F422=0,G422=""),"",G422/F422)</f>
        <v/>
      </c>
    </row>
    <row r="423">
      <c r="A423" s="8" t="n"/>
      <c r="F423" s="7" t="n"/>
      <c r="G423" s="10" t="n"/>
      <c r="H423" s="10" t="n"/>
      <c r="I423" s="10" t="n"/>
      <c r="J423" s="10" t="n"/>
      <c r="K423" s="10" t="n"/>
      <c r="L423" s="10">
        <f>IF(G423="","",G423-SUM(H423:K423))</f>
        <v/>
      </c>
      <c r="M423" s="10">
        <f>IF(OR(F423="",F423=0,G423=""),"",G423/F423)</f>
        <v/>
      </c>
    </row>
    <row r="424">
      <c r="A424" s="8" t="n"/>
      <c r="F424" s="7" t="n"/>
      <c r="G424" s="10" t="n"/>
      <c r="H424" s="10" t="n"/>
      <c r="I424" s="10" t="n"/>
      <c r="J424" s="10" t="n"/>
      <c r="K424" s="10" t="n"/>
      <c r="L424" s="10">
        <f>IF(G424="","",G424-SUM(H424:K424))</f>
        <v/>
      </c>
      <c r="M424" s="10">
        <f>IF(OR(F424="",F424=0,G424=""),"",G424/F424)</f>
        <v/>
      </c>
    </row>
    <row r="425">
      <c r="A425" s="8" t="n"/>
      <c r="F425" s="7" t="n"/>
      <c r="G425" s="10" t="n"/>
      <c r="H425" s="10" t="n"/>
      <c r="I425" s="10" t="n"/>
      <c r="J425" s="10" t="n"/>
      <c r="K425" s="10" t="n"/>
      <c r="L425" s="10">
        <f>IF(G425="","",G425-SUM(H425:K425))</f>
        <v/>
      </c>
      <c r="M425" s="10">
        <f>IF(OR(F425="",F425=0,G425=""),"",G425/F425)</f>
        <v/>
      </c>
    </row>
    <row r="426">
      <c r="A426" s="8" t="n"/>
      <c r="F426" s="7" t="n"/>
      <c r="G426" s="10" t="n"/>
      <c r="H426" s="10" t="n"/>
      <c r="I426" s="10" t="n"/>
      <c r="J426" s="10" t="n"/>
      <c r="K426" s="10" t="n"/>
      <c r="L426" s="10">
        <f>IF(G426="","",G426-SUM(H426:K426))</f>
        <v/>
      </c>
      <c r="M426" s="10">
        <f>IF(OR(F426="",F426=0,G426=""),"",G426/F426)</f>
        <v/>
      </c>
    </row>
    <row r="427">
      <c r="A427" s="8" t="n"/>
      <c r="F427" s="7" t="n"/>
      <c r="G427" s="10" t="n"/>
      <c r="H427" s="10" t="n"/>
      <c r="I427" s="10" t="n"/>
      <c r="J427" s="10" t="n"/>
      <c r="K427" s="10" t="n"/>
      <c r="L427" s="10">
        <f>IF(G427="","",G427-SUM(H427:K427))</f>
        <v/>
      </c>
      <c r="M427" s="10">
        <f>IF(OR(F427="",F427=0,G427=""),"",G427/F427)</f>
        <v/>
      </c>
    </row>
    <row r="428">
      <c r="A428" s="8" t="n"/>
      <c r="F428" s="7" t="n"/>
      <c r="G428" s="10" t="n"/>
      <c r="H428" s="10" t="n"/>
      <c r="I428" s="10" t="n"/>
      <c r="J428" s="10" t="n"/>
      <c r="K428" s="10" t="n"/>
      <c r="L428" s="10">
        <f>IF(G428="","",G428-SUM(H428:K428))</f>
        <v/>
      </c>
      <c r="M428" s="10">
        <f>IF(OR(F428="",F428=0,G428=""),"",G428/F428)</f>
        <v/>
      </c>
    </row>
    <row r="429">
      <c r="A429" s="8" t="n"/>
      <c r="F429" s="7" t="n"/>
      <c r="G429" s="10" t="n"/>
      <c r="H429" s="10" t="n"/>
      <c r="I429" s="10" t="n"/>
      <c r="J429" s="10" t="n"/>
      <c r="K429" s="10" t="n"/>
      <c r="L429" s="10">
        <f>IF(G429="","",G429-SUM(H429:K429))</f>
        <v/>
      </c>
      <c r="M429" s="10">
        <f>IF(OR(F429="",F429=0,G429=""),"",G429/F429)</f>
        <v/>
      </c>
    </row>
    <row r="430">
      <c r="A430" s="8" t="n"/>
      <c r="F430" s="7" t="n"/>
      <c r="G430" s="10" t="n"/>
      <c r="H430" s="10" t="n"/>
      <c r="I430" s="10" t="n"/>
      <c r="J430" s="10" t="n"/>
      <c r="K430" s="10" t="n"/>
      <c r="L430" s="10">
        <f>IF(G430="","",G430-SUM(H430:K430))</f>
        <v/>
      </c>
      <c r="M430" s="10">
        <f>IF(OR(F430="",F430=0,G430=""),"",G430/F430)</f>
        <v/>
      </c>
    </row>
    <row r="431">
      <c r="A431" s="8" t="n"/>
      <c r="F431" s="7" t="n"/>
      <c r="G431" s="10" t="n"/>
      <c r="H431" s="10" t="n"/>
      <c r="I431" s="10" t="n"/>
      <c r="J431" s="10" t="n"/>
      <c r="K431" s="10" t="n"/>
      <c r="L431" s="10">
        <f>IF(G431="","",G431-SUM(H431:K431))</f>
        <v/>
      </c>
      <c r="M431" s="10">
        <f>IF(OR(F431="",F431=0,G431=""),"",G431/F431)</f>
        <v/>
      </c>
    </row>
    <row r="432">
      <c r="A432" s="8" t="n"/>
      <c r="F432" s="7" t="n"/>
      <c r="G432" s="10" t="n"/>
      <c r="H432" s="10" t="n"/>
      <c r="I432" s="10" t="n"/>
      <c r="J432" s="10" t="n"/>
      <c r="K432" s="10" t="n"/>
      <c r="L432" s="10">
        <f>IF(G432="","",G432-SUM(H432:K432))</f>
        <v/>
      </c>
      <c r="M432" s="10">
        <f>IF(OR(F432="",F432=0,G432=""),"",G432/F432)</f>
        <v/>
      </c>
    </row>
    <row r="433">
      <c r="A433" s="8" t="n"/>
      <c r="F433" s="7" t="n"/>
      <c r="G433" s="10" t="n"/>
      <c r="H433" s="10" t="n"/>
      <c r="I433" s="10" t="n"/>
      <c r="J433" s="10" t="n"/>
      <c r="K433" s="10" t="n"/>
      <c r="L433" s="10">
        <f>IF(G433="","",G433-SUM(H433:K433))</f>
        <v/>
      </c>
      <c r="M433" s="10">
        <f>IF(OR(F433="",F433=0,G433=""),"",G433/F433)</f>
        <v/>
      </c>
    </row>
    <row r="434">
      <c r="A434" s="8" t="n"/>
      <c r="F434" s="7" t="n"/>
      <c r="G434" s="10" t="n"/>
      <c r="H434" s="10" t="n"/>
      <c r="I434" s="10" t="n"/>
      <c r="J434" s="10" t="n"/>
      <c r="K434" s="10" t="n"/>
      <c r="L434" s="10">
        <f>IF(G434="","",G434-SUM(H434:K434))</f>
        <v/>
      </c>
      <c r="M434" s="10">
        <f>IF(OR(F434="",F434=0,G434=""),"",G434/F434)</f>
        <v/>
      </c>
    </row>
    <row r="435">
      <c r="A435" s="8" t="n"/>
      <c r="F435" s="7" t="n"/>
      <c r="G435" s="10" t="n"/>
      <c r="H435" s="10" t="n"/>
      <c r="I435" s="10" t="n"/>
      <c r="J435" s="10" t="n"/>
      <c r="K435" s="10" t="n"/>
      <c r="L435" s="10">
        <f>IF(G435="","",G435-SUM(H435:K435))</f>
        <v/>
      </c>
      <c r="M435" s="10">
        <f>IF(OR(F435="",F435=0,G435=""),"",G435/F435)</f>
        <v/>
      </c>
    </row>
    <row r="436">
      <c r="A436" s="8" t="n"/>
      <c r="F436" s="7" t="n"/>
      <c r="G436" s="10" t="n"/>
      <c r="H436" s="10" t="n"/>
      <c r="I436" s="10" t="n"/>
      <c r="J436" s="10" t="n"/>
      <c r="K436" s="10" t="n"/>
      <c r="L436" s="10">
        <f>IF(G436="","",G436-SUM(H436:K436))</f>
        <v/>
      </c>
      <c r="M436" s="10">
        <f>IF(OR(F436="",F436=0,G436=""),"",G436/F436)</f>
        <v/>
      </c>
    </row>
    <row r="437">
      <c r="A437" s="8" t="n"/>
      <c r="F437" s="7" t="n"/>
      <c r="G437" s="10" t="n"/>
      <c r="H437" s="10" t="n"/>
      <c r="I437" s="10" t="n"/>
      <c r="J437" s="10" t="n"/>
      <c r="K437" s="10" t="n"/>
      <c r="L437" s="10">
        <f>IF(G437="","",G437-SUM(H437:K437))</f>
        <v/>
      </c>
      <c r="M437" s="10">
        <f>IF(OR(F437="",F437=0,G437=""),"",G437/F437)</f>
        <v/>
      </c>
    </row>
    <row r="438">
      <c r="A438" s="8" t="n"/>
      <c r="F438" s="7" t="n"/>
      <c r="G438" s="10" t="n"/>
      <c r="H438" s="10" t="n"/>
      <c r="I438" s="10" t="n"/>
      <c r="J438" s="10" t="n"/>
      <c r="K438" s="10" t="n"/>
      <c r="L438" s="10">
        <f>IF(G438="","",G438-SUM(H438:K438))</f>
        <v/>
      </c>
      <c r="M438" s="10">
        <f>IF(OR(F438="",F438=0,G438=""),"",G438/F438)</f>
        <v/>
      </c>
    </row>
    <row r="439">
      <c r="A439" s="8" t="n"/>
      <c r="F439" s="7" t="n"/>
      <c r="G439" s="10" t="n"/>
      <c r="H439" s="10" t="n"/>
      <c r="I439" s="10" t="n"/>
      <c r="J439" s="10" t="n"/>
      <c r="K439" s="10" t="n"/>
      <c r="L439" s="10">
        <f>IF(G439="","",G439-SUM(H439:K439))</f>
        <v/>
      </c>
      <c r="M439" s="10">
        <f>IF(OR(F439="",F439=0,G439=""),"",G439/F439)</f>
        <v/>
      </c>
    </row>
    <row r="440">
      <c r="A440" s="8" t="n"/>
      <c r="F440" s="7" t="n"/>
      <c r="G440" s="10" t="n"/>
      <c r="H440" s="10" t="n"/>
      <c r="I440" s="10" t="n"/>
      <c r="J440" s="10" t="n"/>
      <c r="K440" s="10" t="n"/>
      <c r="L440" s="10">
        <f>IF(G440="","",G440-SUM(H440:K440))</f>
        <v/>
      </c>
      <c r="M440" s="10">
        <f>IF(OR(F440="",F440=0,G440=""),"",G440/F440)</f>
        <v/>
      </c>
    </row>
    <row r="441">
      <c r="A441" s="8" t="n"/>
      <c r="F441" s="7" t="n"/>
      <c r="G441" s="10" t="n"/>
      <c r="H441" s="10" t="n"/>
      <c r="I441" s="10" t="n"/>
      <c r="J441" s="10" t="n"/>
      <c r="K441" s="10" t="n"/>
      <c r="L441" s="10">
        <f>IF(G441="","",G441-SUM(H441:K441))</f>
        <v/>
      </c>
      <c r="M441" s="10">
        <f>IF(OR(F441="",F441=0,G441=""),"",G441/F441)</f>
        <v/>
      </c>
    </row>
    <row r="442">
      <c r="A442" s="8" t="n"/>
      <c r="F442" s="7" t="n"/>
      <c r="G442" s="10" t="n"/>
      <c r="H442" s="10" t="n"/>
      <c r="I442" s="10" t="n"/>
      <c r="J442" s="10" t="n"/>
      <c r="K442" s="10" t="n"/>
      <c r="L442" s="10">
        <f>IF(G442="","",G442-SUM(H442:K442))</f>
        <v/>
      </c>
      <c r="M442" s="10">
        <f>IF(OR(F442="",F442=0,G442=""),"",G442/F442)</f>
        <v/>
      </c>
    </row>
    <row r="443">
      <c r="A443" s="8" t="n"/>
      <c r="F443" s="7" t="n"/>
      <c r="G443" s="10" t="n"/>
      <c r="H443" s="10" t="n"/>
      <c r="I443" s="10" t="n"/>
      <c r="J443" s="10" t="n"/>
      <c r="K443" s="10" t="n"/>
      <c r="L443" s="10">
        <f>IF(G443="","",G443-SUM(H443:K443))</f>
        <v/>
      </c>
      <c r="M443" s="10">
        <f>IF(OR(F443="",F443=0,G443=""),"",G443/F443)</f>
        <v/>
      </c>
    </row>
    <row r="444">
      <c r="A444" s="8" t="n"/>
      <c r="F444" s="7" t="n"/>
      <c r="G444" s="10" t="n"/>
      <c r="H444" s="10" t="n"/>
      <c r="I444" s="10" t="n"/>
      <c r="J444" s="10" t="n"/>
      <c r="K444" s="10" t="n"/>
      <c r="L444" s="10">
        <f>IF(G444="","",G444-SUM(H444:K444))</f>
        <v/>
      </c>
      <c r="M444" s="10">
        <f>IF(OR(F444="",F444=0,G444=""),"",G444/F444)</f>
        <v/>
      </c>
    </row>
    <row r="445">
      <c r="A445" s="8" t="n"/>
      <c r="F445" s="7" t="n"/>
      <c r="G445" s="10" t="n"/>
      <c r="H445" s="10" t="n"/>
      <c r="I445" s="10" t="n"/>
      <c r="J445" s="10" t="n"/>
      <c r="K445" s="10" t="n"/>
      <c r="L445" s="10">
        <f>IF(G445="","",G445-SUM(H445:K445))</f>
        <v/>
      </c>
      <c r="M445" s="10">
        <f>IF(OR(F445="",F445=0,G445=""),"",G445/F445)</f>
        <v/>
      </c>
    </row>
    <row r="446">
      <c r="A446" s="8" t="n"/>
      <c r="F446" s="7" t="n"/>
      <c r="G446" s="10" t="n"/>
      <c r="H446" s="10" t="n"/>
      <c r="I446" s="10" t="n"/>
      <c r="J446" s="10" t="n"/>
      <c r="K446" s="10" t="n"/>
      <c r="L446" s="10">
        <f>IF(G446="","",G446-SUM(H446:K446))</f>
        <v/>
      </c>
      <c r="M446" s="10">
        <f>IF(OR(F446="",F446=0,G446=""),"",G446/F446)</f>
        <v/>
      </c>
    </row>
    <row r="447">
      <c r="A447" s="8" t="n"/>
      <c r="F447" s="7" t="n"/>
      <c r="G447" s="10" t="n"/>
      <c r="H447" s="10" t="n"/>
      <c r="I447" s="10" t="n"/>
      <c r="J447" s="10" t="n"/>
      <c r="K447" s="10" t="n"/>
      <c r="L447" s="10">
        <f>IF(G447="","",G447-SUM(H447:K447))</f>
        <v/>
      </c>
      <c r="M447" s="10">
        <f>IF(OR(F447="",F447=0,G447=""),"",G447/F447)</f>
        <v/>
      </c>
    </row>
    <row r="448">
      <c r="A448" s="8" t="n"/>
      <c r="F448" s="7" t="n"/>
      <c r="G448" s="10" t="n"/>
      <c r="H448" s="10" t="n"/>
      <c r="I448" s="10" t="n"/>
      <c r="J448" s="10" t="n"/>
      <c r="K448" s="10" t="n"/>
      <c r="L448" s="10">
        <f>IF(G448="","",G448-SUM(H448:K448))</f>
        <v/>
      </c>
      <c r="M448" s="10">
        <f>IF(OR(F448="",F448=0,G448=""),"",G448/F448)</f>
        <v/>
      </c>
    </row>
    <row r="449">
      <c r="A449" s="8" t="n"/>
      <c r="F449" s="7" t="n"/>
      <c r="G449" s="10" t="n"/>
      <c r="H449" s="10" t="n"/>
      <c r="I449" s="10" t="n"/>
      <c r="J449" s="10" t="n"/>
      <c r="K449" s="10" t="n"/>
      <c r="L449" s="10">
        <f>IF(G449="","",G449-SUM(H449:K449))</f>
        <v/>
      </c>
      <c r="M449" s="10">
        <f>IF(OR(F449="",F449=0,G449=""),"",G449/F449)</f>
        <v/>
      </c>
    </row>
    <row r="450">
      <c r="A450" s="8" t="n"/>
      <c r="F450" s="7" t="n"/>
      <c r="G450" s="10" t="n"/>
      <c r="H450" s="10" t="n"/>
      <c r="I450" s="10" t="n"/>
      <c r="J450" s="10" t="n"/>
      <c r="K450" s="10" t="n"/>
      <c r="L450" s="10">
        <f>IF(G450="","",G450-SUM(H450:K450))</f>
        <v/>
      </c>
      <c r="M450" s="10">
        <f>IF(OR(F450="",F450=0,G450=""),"",G450/F450)</f>
        <v/>
      </c>
    </row>
    <row r="451">
      <c r="A451" s="8" t="n"/>
      <c r="F451" s="7" t="n"/>
      <c r="G451" s="10" t="n"/>
      <c r="H451" s="10" t="n"/>
      <c r="I451" s="10" t="n"/>
      <c r="J451" s="10" t="n"/>
      <c r="K451" s="10" t="n"/>
      <c r="L451" s="10">
        <f>IF(G451="","",G451-SUM(H451:K451))</f>
        <v/>
      </c>
      <c r="M451" s="10">
        <f>IF(OR(F451="",F451=0,G451=""),"",G451/F451)</f>
        <v/>
      </c>
    </row>
    <row r="452">
      <c r="A452" s="8" t="n"/>
      <c r="F452" s="7" t="n"/>
      <c r="G452" s="10" t="n"/>
      <c r="H452" s="10" t="n"/>
      <c r="I452" s="10" t="n"/>
      <c r="J452" s="10" t="n"/>
      <c r="K452" s="10" t="n"/>
      <c r="L452" s="10">
        <f>IF(G452="","",G452-SUM(H452:K452))</f>
        <v/>
      </c>
      <c r="M452" s="10">
        <f>IF(OR(F452="",F452=0,G452=""),"",G452/F452)</f>
        <v/>
      </c>
    </row>
    <row r="453">
      <c r="A453" s="8" t="n"/>
      <c r="F453" s="7" t="n"/>
      <c r="G453" s="10" t="n"/>
      <c r="H453" s="10" t="n"/>
      <c r="I453" s="10" t="n"/>
      <c r="J453" s="10" t="n"/>
      <c r="K453" s="10" t="n"/>
      <c r="L453" s="10">
        <f>IF(G453="","",G453-SUM(H453:K453))</f>
        <v/>
      </c>
      <c r="M453" s="10">
        <f>IF(OR(F453="",F453=0,G453=""),"",G453/F453)</f>
        <v/>
      </c>
    </row>
    <row r="454">
      <c r="A454" s="8" t="n"/>
      <c r="F454" s="7" t="n"/>
      <c r="G454" s="10" t="n"/>
      <c r="H454" s="10" t="n"/>
      <c r="I454" s="10" t="n"/>
      <c r="J454" s="10" t="n"/>
      <c r="K454" s="10" t="n"/>
      <c r="L454" s="10">
        <f>IF(G454="","",G454-SUM(H454:K454))</f>
        <v/>
      </c>
      <c r="M454" s="10">
        <f>IF(OR(F454="",F454=0,G454=""),"",G454/F454)</f>
        <v/>
      </c>
    </row>
    <row r="455">
      <c r="A455" s="8" t="n"/>
      <c r="F455" s="7" t="n"/>
      <c r="G455" s="10" t="n"/>
      <c r="H455" s="10" t="n"/>
      <c r="I455" s="10" t="n"/>
      <c r="J455" s="10" t="n"/>
      <c r="K455" s="10" t="n"/>
      <c r="L455" s="10">
        <f>IF(G455="","",G455-SUM(H455:K455))</f>
        <v/>
      </c>
      <c r="M455" s="10">
        <f>IF(OR(F455="",F455=0,G455=""),"",G455/F455)</f>
        <v/>
      </c>
    </row>
    <row r="456">
      <c r="A456" s="8" t="n"/>
      <c r="F456" s="7" t="n"/>
      <c r="G456" s="10" t="n"/>
      <c r="H456" s="10" t="n"/>
      <c r="I456" s="10" t="n"/>
      <c r="J456" s="10" t="n"/>
      <c r="K456" s="10" t="n"/>
      <c r="L456" s="10">
        <f>IF(G456="","",G456-SUM(H456:K456))</f>
        <v/>
      </c>
      <c r="M456" s="10">
        <f>IF(OR(F456="",F456=0,G456=""),"",G456/F456)</f>
        <v/>
      </c>
    </row>
    <row r="457">
      <c r="A457" s="8" t="n"/>
      <c r="F457" s="7" t="n"/>
      <c r="G457" s="10" t="n"/>
      <c r="H457" s="10" t="n"/>
      <c r="I457" s="10" t="n"/>
      <c r="J457" s="10" t="n"/>
      <c r="K457" s="10" t="n"/>
      <c r="L457" s="10">
        <f>IF(G457="","",G457-SUM(H457:K457))</f>
        <v/>
      </c>
      <c r="M457" s="10">
        <f>IF(OR(F457="",F457=0,G457=""),"",G457/F457)</f>
        <v/>
      </c>
    </row>
    <row r="458">
      <c r="A458" s="8" t="n"/>
      <c r="F458" s="7" t="n"/>
      <c r="G458" s="10" t="n"/>
      <c r="H458" s="10" t="n"/>
      <c r="I458" s="10" t="n"/>
      <c r="J458" s="10" t="n"/>
      <c r="K458" s="10" t="n"/>
      <c r="L458" s="10">
        <f>IF(G458="","",G458-SUM(H458:K458))</f>
        <v/>
      </c>
      <c r="M458" s="10">
        <f>IF(OR(F458="",F458=0,G458=""),"",G458/F458)</f>
        <v/>
      </c>
    </row>
    <row r="459">
      <c r="A459" s="8" t="n"/>
      <c r="F459" s="7" t="n"/>
      <c r="G459" s="10" t="n"/>
      <c r="H459" s="10" t="n"/>
      <c r="I459" s="10" t="n"/>
      <c r="J459" s="10" t="n"/>
      <c r="K459" s="10" t="n"/>
      <c r="L459" s="10">
        <f>IF(G459="","",G459-SUM(H459:K459))</f>
        <v/>
      </c>
      <c r="M459" s="10">
        <f>IF(OR(F459="",F459=0,G459=""),"",G459/F459)</f>
        <v/>
      </c>
    </row>
    <row r="460">
      <c r="A460" s="8" t="n"/>
      <c r="F460" s="7" t="n"/>
      <c r="G460" s="10" t="n"/>
      <c r="H460" s="10" t="n"/>
      <c r="I460" s="10" t="n"/>
      <c r="J460" s="10" t="n"/>
      <c r="K460" s="10" t="n"/>
      <c r="L460" s="10">
        <f>IF(G460="","",G460-SUM(H460:K460))</f>
        <v/>
      </c>
      <c r="M460" s="10">
        <f>IF(OR(F460="",F460=0,G460=""),"",G460/F460)</f>
        <v/>
      </c>
    </row>
    <row r="461">
      <c r="A461" s="8" t="n"/>
      <c r="F461" s="7" t="n"/>
      <c r="G461" s="10" t="n"/>
      <c r="H461" s="10" t="n"/>
      <c r="I461" s="10" t="n"/>
      <c r="J461" s="10" t="n"/>
      <c r="K461" s="10" t="n"/>
      <c r="L461" s="10">
        <f>IF(G461="","",G461-SUM(H461:K461))</f>
        <v/>
      </c>
      <c r="M461" s="10">
        <f>IF(OR(F461="",F461=0,G461=""),"",G461/F461)</f>
        <v/>
      </c>
    </row>
    <row r="462">
      <c r="A462" s="8" t="n"/>
      <c r="F462" s="7" t="n"/>
      <c r="G462" s="10" t="n"/>
      <c r="H462" s="10" t="n"/>
      <c r="I462" s="10" t="n"/>
      <c r="J462" s="10" t="n"/>
      <c r="K462" s="10" t="n"/>
      <c r="L462" s="10">
        <f>IF(G462="","",G462-SUM(H462:K462))</f>
        <v/>
      </c>
      <c r="M462" s="10">
        <f>IF(OR(F462="",F462=0,G462=""),"",G462/F462)</f>
        <v/>
      </c>
    </row>
    <row r="463">
      <c r="A463" s="8" t="n"/>
      <c r="F463" s="7" t="n"/>
      <c r="G463" s="10" t="n"/>
      <c r="H463" s="10" t="n"/>
      <c r="I463" s="10" t="n"/>
      <c r="J463" s="10" t="n"/>
      <c r="K463" s="10" t="n"/>
      <c r="L463" s="10">
        <f>IF(G463="","",G463-SUM(H463:K463))</f>
        <v/>
      </c>
      <c r="M463" s="10">
        <f>IF(OR(F463="",F463=0,G463=""),"",G463/F463)</f>
        <v/>
      </c>
    </row>
    <row r="464">
      <c r="A464" s="8" t="n"/>
      <c r="F464" s="7" t="n"/>
      <c r="G464" s="10" t="n"/>
      <c r="H464" s="10" t="n"/>
      <c r="I464" s="10" t="n"/>
      <c r="J464" s="10" t="n"/>
      <c r="K464" s="10" t="n"/>
      <c r="L464" s="10">
        <f>IF(G464="","",G464-SUM(H464:K464))</f>
        <v/>
      </c>
      <c r="M464" s="10">
        <f>IF(OR(F464="",F464=0,G464=""),"",G464/F464)</f>
        <v/>
      </c>
    </row>
    <row r="465">
      <c r="A465" s="8" t="n"/>
      <c r="F465" s="7" t="n"/>
      <c r="G465" s="10" t="n"/>
      <c r="H465" s="10" t="n"/>
      <c r="I465" s="10" t="n"/>
      <c r="J465" s="10" t="n"/>
      <c r="K465" s="10" t="n"/>
      <c r="L465" s="10">
        <f>IF(G465="","",G465-SUM(H465:K465))</f>
        <v/>
      </c>
      <c r="M465" s="10">
        <f>IF(OR(F465="",F465=0,G465=""),"",G465/F465)</f>
        <v/>
      </c>
    </row>
    <row r="466">
      <c r="A466" s="8" t="n"/>
      <c r="F466" s="7" t="n"/>
      <c r="G466" s="10" t="n"/>
      <c r="H466" s="10" t="n"/>
      <c r="I466" s="10" t="n"/>
      <c r="J466" s="10" t="n"/>
      <c r="K466" s="10" t="n"/>
      <c r="L466" s="10">
        <f>IF(G466="","",G466-SUM(H466:K466))</f>
        <v/>
      </c>
      <c r="M466" s="10">
        <f>IF(OR(F466="",F466=0,G466=""),"",G466/F466)</f>
        <v/>
      </c>
    </row>
    <row r="467">
      <c r="A467" s="8" t="n"/>
      <c r="F467" s="7" t="n"/>
      <c r="G467" s="10" t="n"/>
      <c r="H467" s="10" t="n"/>
      <c r="I467" s="10" t="n"/>
      <c r="J467" s="10" t="n"/>
      <c r="K467" s="10" t="n"/>
      <c r="L467" s="10">
        <f>IF(G467="","",G467-SUM(H467:K467))</f>
        <v/>
      </c>
      <c r="M467" s="10">
        <f>IF(OR(F467="",F467=0,G467=""),"",G467/F467)</f>
        <v/>
      </c>
    </row>
    <row r="468">
      <c r="A468" s="8" t="n"/>
      <c r="F468" s="7" t="n"/>
      <c r="G468" s="10" t="n"/>
      <c r="H468" s="10" t="n"/>
      <c r="I468" s="10" t="n"/>
      <c r="J468" s="10" t="n"/>
      <c r="K468" s="10" t="n"/>
      <c r="L468" s="10">
        <f>IF(G468="","",G468-SUM(H468:K468))</f>
        <v/>
      </c>
      <c r="M468" s="10">
        <f>IF(OR(F468="",F468=0,G468=""),"",G468/F468)</f>
        <v/>
      </c>
    </row>
    <row r="469">
      <c r="A469" s="8" t="n"/>
      <c r="F469" s="7" t="n"/>
      <c r="G469" s="10" t="n"/>
      <c r="H469" s="10" t="n"/>
      <c r="I469" s="10" t="n"/>
      <c r="J469" s="10" t="n"/>
      <c r="K469" s="10" t="n"/>
      <c r="L469" s="10">
        <f>IF(G469="","",G469-SUM(H469:K469))</f>
        <v/>
      </c>
      <c r="M469" s="10">
        <f>IF(OR(F469="",F469=0,G469=""),"",G469/F469)</f>
        <v/>
      </c>
    </row>
    <row r="470">
      <c r="A470" s="8" t="n"/>
      <c r="F470" s="7" t="n"/>
      <c r="G470" s="10" t="n"/>
      <c r="H470" s="10" t="n"/>
      <c r="I470" s="10" t="n"/>
      <c r="J470" s="10" t="n"/>
      <c r="K470" s="10" t="n"/>
      <c r="L470" s="10">
        <f>IF(G470="","",G470-SUM(H470:K470))</f>
        <v/>
      </c>
      <c r="M470" s="10">
        <f>IF(OR(F470="",F470=0,G470=""),"",G470/F470)</f>
        <v/>
      </c>
    </row>
    <row r="471">
      <c r="A471" s="8" t="n"/>
      <c r="F471" s="7" t="n"/>
      <c r="G471" s="10" t="n"/>
      <c r="H471" s="10" t="n"/>
      <c r="I471" s="10" t="n"/>
      <c r="J471" s="10" t="n"/>
      <c r="K471" s="10" t="n"/>
      <c r="L471" s="10">
        <f>IF(G471="","",G471-SUM(H471:K471))</f>
        <v/>
      </c>
      <c r="M471" s="10">
        <f>IF(OR(F471="",F471=0,G471=""),"",G471/F471)</f>
        <v/>
      </c>
    </row>
    <row r="472">
      <c r="A472" s="8" t="n"/>
      <c r="F472" s="7" t="n"/>
      <c r="G472" s="10" t="n"/>
      <c r="H472" s="10" t="n"/>
      <c r="I472" s="10" t="n"/>
      <c r="J472" s="10" t="n"/>
      <c r="K472" s="10" t="n"/>
      <c r="L472" s="10">
        <f>IF(G472="","",G472-SUM(H472:K472))</f>
        <v/>
      </c>
      <c r="M472" s="10">
        <f>IF(OR(F472="",F472=0,G472=""),"",G472/F472)</f>
        <v/>
      </c>
    </row>
    <row r="473">
      <c r="A473" s="8" t="n"/>
      <c r="F473" s="7" t="n"/>
      <c r="G473" s="10" t="n"/>
      <c r="H473" s="10" t="n"/>
      <c r="I473" s="10" t="n"/>
      <c r="J473" s="10" t="n"/>
      <c r="K473" s="10" t="n"/>
      <c r="L473" s="10">
        <f>IF(G473="","",G473-SUM(H473:K473))</f>
        <v/>
      </c>
      <c r="M473" s="10">
        <f>IF(OR(F473="",F473=0,G473=""),"",G473/F473)</f>
        <v/>
      </c>
    </row>
    <row r="474">
      <c r="A474" s="8" t="n"/>
      <c r="F474" s="7" t="n"/>
      <c r="G474" s="10" t="n"/>
      <c r="H474" s="10" t="n"/>
      <c r="I474" s="10" t="n"/>
      <c r="J474" s="10" t="n"/>
      <c r="K474" s="10" t="n"/>
      <c r="L474" s="10">
        <f>IF(G474="","",G474-SUM(H474:K474))</f>
        <v/>
      </c>
      <c r="M474" s="10">
        <f>IF(OR(F474="",F474=0,G474=""),"",G474/F474)</f>
        <v/>
      </c>
    </row>
    <row r="475">
      <c r="A475" s="8" t="n"/>
      <c r="F475" s="7" t="n"/>
      <c r="G475" s="10" t="n"/>
      <c r="H475" s="10" t="n"/>
      <c r="I475" s="10" t="n"/>
      <c r="J475" s="10" t="n"/>
      <c r="K475" s="10" t="n"/>
      <c r="L475" s="10">
        <f>IF(G475="","",G475-SUM(H475:K475))</f>
        <v/>
      </c>
      <c r="M475" s="10">
        <f>IF(OR(F475="",F475=0,G475=""),"",G475/F475)</f>
        <v/>
      </c>
    </row>
    <row r="476">
      <c r="A476" s="8" t="n"/>
      <c r="F476" s="7" t="n"/>
      <c r="G476" s="10" t="n"/>
      <c r="H476" s="10" t="n"/>
      <c r="I476" s="10" t="n"/>
      <c r="J476" s="10" t="n"/>
      <c r="K476" s="10" t="n"/>
      <c r="L476" s="10">
        <f>IF(G476="","",G476-SUM(H476:K476))</f>
        <v/>
      </c>
      <c r="M476" s="10">
        <f>IF(OR(F476="",F476=0,G476=""),"",G476/F476)</f>
        <v/>
      </c>
    </row>
    <row r="477">
      <c r="A477" s="8" t="n"/>
      <c r="F477" s="7" t="n"/>
      <c r="G477" s="10" t="n"/>
      <c r="H477" s="10" t="n"/>
      <c r="I477" s="10" t="n"/>
      <c r="J477" s="10" t="n"/>
      <c r="K477" s="10" t="n"/>
      <c r="L477" s="10">
        <f>IF(G477="","",G477-SUM(H477:K477))</f>
        <v/>
      </c>
      <c r="M477" s="10">
        <f>IF(OR(F477="",F477=0,G477=""),"",G477/F477)</f>
        <v/>
      </c>
    </row>
    <row r="478">
      <c r="A478" s="8" t="n"/>
      <c r="F478" s="7" t="n"/>
      <c r="G478" s="10" t="n"/>
      <c r="H478" s="10" t="n"/>
      <c r="I478" s="10" t="n"/>
      <c r="J478" s="10" t="n"/>
      <c r="K478" s="10" t="n"/>
      <c r="L478" s="10">
        <f>IF(G478="","",G478-SUM(H478:K478))</f>
        <v/>
      </c>
      <c r="M478" s="10">
        <f>IF(OR(F478="",F478=0,G478=""),"",G478/F478)</f>
        <v/>
      </c>
    </row>
    <row r="479">
      <c r="A479" s="8" t="n"/>
      <c r="F479" s="7" t="n"/>
      <c r="G479" s="10" t="n"/>
      <c r="H479" s="10" t="n"/>
      <c r="I479" s="10" t="n"/>
      <c r="J479" s="10" t="n"/>
      <c r="K479" s="10" t="n"/>
      <c r="L479" s="10">
        <f>IF(G479="","",G479-SUM(H479:K479))</f>
        <v/>
      </c>
      <c r="M479" s="10">
        <f>IF(OR(F479="",F479=0,G479=""),"",G479/F479)</f>
        <v/>
      </c>
    </row>
    <row r="480">
      <c r="A480" s="8" t="n"/>
      <c r="F480" s="7" t="n"/>
      <c r="G480" s="10" t="n"/>
      <c r="H480" s="10" t="n"/>
      <c r="I480" s="10" t="n"/>
      <c r="J480" s="10" t="n"/>
      <c r="K480" s="10" t="n"/>
      <c r="L480" s="10">
        <f>IF(G480="","",G480-SUM(H480:K480))</f>
        <v/>
      </c>
      <c r="M480" s="10">
        <f>IF(OR(F480="",F480=0,G480=""),"",G480/F480)</f>
        <v/>
      </c>
    </row>
    <row r="481">
      <c r="A481" s="8" t="n"/>
      <c r="F481" s="7" t="n"/>
      <c r="G481" s="10" t="n"/>
      <c r="H481" s="10" t="n"/>
      <c r="I481" s="10" t="n"/>
      <c r="J481" s="10" t="n"/>
      <c r="K481" s="10" t="n"/>
      <c r="L481" s="10">
        <f>IF(G481="","",G481-SUM(H481:K481))</f>
        <v/>
      </c>
      <c r="M481" s="10">
        <f>IF(OR(F481="",F481=0,G481=""),"",G481/F481)</f>
        <v/>
      </c>
    </row>
    <row r="482">
      <c r="A482" s="8" t="n"/>
      <c r="F482" s="7" t="n"/>
      <c r="G482" s="10" t="n"/>
      <c r="H482" s="10" t="n"/>
      <c r="I482" s="10" t="n"/>
      <c r="J482" s="10" t="n"/>
      <c r="K482" s="10" t="n"/>
      <c r="L482" s="10">
        <f>IF(G482="","",G482-SUM(H482:K482))</f>
        <v/>
      </c>
      <c r="M482" s="10">
        <f>IF(OR(F482="",F482=0,G482=""),"",G482/F482)</f>
        <v/>
      </c>
    </row>
    <row r="483">
      <c r="A483" s="8" t="n"/>
      <c r="F483" s="7" t="n"/>
      <c r="G483" s="10" t="n"/>
      <c r="H483" s="10" t="n"/>
      <c r="I483" s="10" t="n"/>
      <c r="J483" s="10" t="n"/>
      <c r="K483" s="10" t="n"/>
      <c r="L483" s="10">
        <f>IF(G483="","",G483-SUM(H483:K483))</f>
        <v/>
      </c>
      <c r="M483" s="10">
        <f>IF(OR(F483="",F483=0,G483=""),"",G483/F483)</f>
        <v/>
      </c>
    </row>
    <row r="484">
      <c r="A484" s="8" t="n"/>
      <c r="F484" s="7" t="n"/>
      <c r="G484" s="10" t="n"/>
      <c r="H484" s="10" t="n"/>
      <c r="I484" s="10" t="n"/>
      <c r="J484" s="10" t="n"/>
      <c r="K484" s="10" t="n"/>
      <c r="L484" s="10">
        <f>IF(G484="","",G484-SUM(H484:K484))</f>
        <v/>
      </c>
      <c r="M484" s="10">
        <f>IF(OR(F484="",F484=0,G484=""),"",G484/F484)</f>
        <v/>
      </c>
    </row>
    <row r="485">
      <c r="A485" s="8" t="n"/>
      <c r="F485" s="7" t="n"/>
      <c r="G485" s="10" t="n"/>
      <c r="H485" s="10" t="n"/>
      <c r="I485" s="10" t="n"/>
      <c r="J485" s="10" t="n"/>
      <c r="K485" s="10" t="n"/>
      <c r="L485" s="10">
        <f>IF(G485="","",G485-SUM(H485:K485))</f>
        <v/>
      </c>
      <c r="M485" s="10">
        <f>IF(OR(F485="",F485=0,G485=""),"",G485/F485)</f>
        <v/>
      </c>
    </row>
    <row r="486">
      <c r="A486" s="8" t="n"/>
      <c r="F486" s="7" t="n"/>
      <c r="G486" s="10" t="n"/>
      <c r="H486" s="10" t="n"/>
      <c r="I486" s="10" t="n"/>
      <c r="J486" s="10" t="n"/>
      <c r="K486" s="10" t="n"/>
      <c r="L486" s="10">
        <f>IF(G486="","",G486-SUM(H486:K486))</f>
        <v/>
      </c>
      <c r="M486" s="10">
        <f>IF(OR(F486="",F486=0,G486=""),"",G486/F486)</f>
        <v/>
      </c>
    </row>
    <row r="487">
      <c r="A487" s="8" t="n"/>
      <c r="F487" s="7" t="n"/>
      <c r="G487" s="10" t="n"/>
      <c r="H487" s="10" t="n"/>
      <c r="I487" s="10" t="n"/>
      <c r="J487" s="10" t="n"/>
      <c r="K487" s="10" t="n"/>
      <c r="L487" s="10">
        <f>IF(G487="","",G487-SUM(H487:K487))</f>
        <v/>
      </c>
      <c r="M487" s="10">
        <f>IF(OR(F487="",F487=0,G487=""),"",G487/F487)</f>
        <v/>
      </c>
    </row>
    <row r="488">
      <c r="A488" s="8" t="n"/>
      <c r="F488" s="7" t="n"/>
      <c r="G488" s="10" t="n"/>
      <c r="H488" s="10" t="n"/>
      <c r="I488" s="10" t="n"/>
      <c r="J488" s="10" t="n"/>
      <c r="K488" s="10" t="n"/>
      <c r="L488" s="10">
        <f>IF(G488="","",G488-SUM(H488:K488))</f>
        <v/>
      </c>
      <c r="M488" s="10">
        <f>IF(OR(F488="",F488=0,G488=""),"",G488/F488)</f>
        <v/>
      </c>
    </row>
    <row r="489">
      <c r="A489" s="8" t="n"/>
      <c r="F489" s="7" t="n"/>
      <c r="G489" s="10" t="n"/>
      <c r="H489" s="10" t="n"/>
      <c r="I489" s="10" t="n"/>
      <c r="J489" s="10" t="n"/>
      <c r="K489" s="10" t="n"/>
      <c r="L489" s="10">
        <f>IF(G489="","",G489-SUM(H489:K489))</f>
        <v/>
      </c>
      <c r="M489" s="10">
        <f>IF(OR(F489="",F489=0,G489=""),"",G489/F489)</f>
        <v/>
      </c>
    </row>
    <row r="490">
      <c r="A490" s="8" t="n"/>
      <c r="F490" s="7" t="n"/>
      <c r="G490" s="10" t="n"/>
      <c r="H490" s="10" t="n"/>
      <c r="I490" s="10" t="n"/>
      <c r="J490" s="10" t="n"/>
      <c r="K490" s="10" t="n"/>
      <c r="L490" s="10">
        <f>IF(G490="","",G490-SUM(H490:K490))</f>
        <v/>
      </c>
      <c r="M490" s="10">
        <f>IF(OR(F490="",F490=0,G490=""),"",G490/F490)</f>
        <v/>
      </c>
    </row>
    <row r="491">
      <c r="A491" s="8" t="n"/>
      <c r="F491" s="7" t="n"/>
      <c r="G491" s="10" t="n"/>
      <c r="H491" s="10" t="n"/>
      <c r="I491" s="10" t="n"/>
      <c r="J491" s="10" t="n"/>
      <c r="K491" s="10" t="n"/>
      <c r="L491" s="10">
        <f>IF(G491="","",G491-SUM(H491:K491))</f>
        <v/>
      </c>
      <c r="M491" s="10">
        <f>IF(OR(F491="",F491=0,G491=""),"",G491/F491)</f>
        <v/>
      </c>
    </row>
    <row r="492">
      <c r="A492" s="8" t="n"/>
      <c r="F492" s="7" t="n"/>
      <c r="G492" s="10" t="n"/>
      <c r="H492" s="10" t="n"/>
      <c r="I492" s="10" t="n"/>
      <c r="J492" s="10" t="n"/>
      <c r="K492" s="10" t="n"/>
      <c r="L492" s="10">
        <f>IF(G492="","",G492-SUM(H492:K492))</f>
        <v/>
      </c>
      <c r="M492" s="10">
        <f>IF(OR(F492="",F492=0,G492=""),"",G492/F492)</f>
        <v/>
      </c>
    </row>
    <row r="493">
      <c r="A493" s="8" t="n"/>
      <c r="F493" s="7" t="n"/>
      <c r="G493" s="10" t="n"/>
      <c r="H493" s="10" t="n"/>
      <c r="I493" s="10" t="n"/>
      <c r="J493" s="10" t="n"/>
      <c r="K493" s="10" t="n"/>
      <c r="L493" s="10">
        <f>IF(G493="","",G493-SUM(H493:K493))</f>
        <v/>
      </c>
      <c r="M493" s="10">
        <f>IF(OR(F493="",F493=0,G493=""),"",G493/F493)</f>
        <v/>
      </c>
    </row>
    <row r="494">
      <c r="A494" s="8" t="n"/>
      <c r="F494" s="7" t="n"/>
      <c r="G494" s="10" t="n"/>
      <c r="H494" s="10" t="n"/>
      <c r="I494" s="10" t="n"/>
      <c r="J494" s="10" t="n"/>
      <c r="K494" s="10" t="n"/>
      <c r="L494" s="10">
        <f>IF(G494="","",G494-SUM(H494:K494))</f>
        <v/>
      </c>
      <c r="M494" s="10">
        <f>IF(OR(F494="",F494=0,G494=""),"",G494/F494)</f>
        <v/>
      </c>
    </row>
    <row r="495">
      <c r="A495" s="8" t="n"/>
      <c r="F495" s="7" t="n"/>
      <c r="G495" s="10" t="n"/>
      <c r="H495" s="10" t="n"/>
      <c r="I495" s="10" t="n"/>
      <c r="J495" s="10" t="n"/>
      <c r="K495" s="10" t="n"/>
      <c r="L495" s="10">
        <f>IF(G495="","",G495-SUM(H495:K495))</f>
        <v/>
      </c>
      <c r="M495" s="10">
        <f>IF(OR(F495="",F495=0,G495=""),"",G495/F495)</f>
        <v/>
      </c>
    </row>
    <row r="496">
      <c r="A496" s="8" t="n"/>
      <c r="F496" s="7" t="n"/>
      <c r="G496" s="10" t="n"/>
      <c r="H496" s="10" t="n"/>
      <c r="I496" s="10" t="n"/>
      <c r="J496" s="10" t="n"/>
      <c r="K496" s="10" t="n"/>
      <c r="L496" s="10">
        <f>IF(G496="","",G496-SUM(H496:K496))</f>
        <v/>
      </c>
      <c r="M496" s="10">
        <f>IF(OR(F496="",F496=0,G496=""),"",G496/F496)</f>
        <v/>
      </c>
    </row>
    <row r="497">
      <c r="A497" s="8" t="n"/>
      <c r="F497" s="7" t="n"/>
      <c r="G497" s="10" t="n"/>
      <c r="H497" s="10" t="n"/>
      <c r="I497" s="10" t="n"/>
      <c r="J497" s="10" t="n"/>
      <c r="K497" s="10" t="n"/>
      <c r="L497" s="10">
        <f>IF(G497="","",G497-SUM(H497:K497))</f>
        <v/>
      </c>
      <c r="M497" s="10">
        <f>IF(OR(F497="",F497=0,G497=""),"",G497/F497)</f>
        <v/>
      </c>
    </row>
    <row r="498">
      <c r="A498" s="8" t="n"/>
      <c r="F498" s="7" t="n"/>
      <c r="G498" s="10" t="n"/>
      <c r="H498" s="10" t="n"/>
      <c r="I498" s="10" t="n"/>
      <c r="J498" s="10" t="n"/>
      <c r="K498" s="10" t="n"/>
      <c r="L498" s="10">
        <f>IF(G498="","",G498-SUM(H498:K498))</f>
        <v/>
      </c>
      <c r="M498" s="10">
        <f>IF(OR(F498="",F498=0,G498=""),"",G498/F498)</f>
        <v/>
      </c>
    </row>
    <row r="499">
      <c r="A499" s="8" t="n"/>
      <c r="F499" s="7" t="n"/>
      <c r="G499" s="10" t="n"/>
      <c r="H499" s="10" t="n"/>
      <c r="I499" s="10" t="n"/>
      <c r="J499" s="10" t="n"/>
      <c r="K499" s="10" t="n"/>
      <c r="L499" s="10">
        <f>IF(G499="","",G499-SUM(H499:K499))</f>
        <v/>
      </c>
      <c r="M499" s="10">
        <f>IF(OR(F499="",F499=0,G499=""),"",G499/F499)</f>
        <v/>
      </c>
    </row>
    <row r="500">
      <c r="A500" s="8" t="n"/>
      <c r="F500" s="7" t="n"/>
      <c r="G500" s="10" t="n"/>
      <c r="H500" s="10" t="n"/>
      <c r="I500" s="10" t="n"/>
      <c r="J500" s="10" t="n"/>
      <c r="K500" s="10" t="n"/>
      <c r="L500" s="10">
        <f>IF(G500="","",G500-SUM(H500:K500))</f>
        <v/>
      </c>
      <c r="M500" s="10">
        <f>IF(OR(F500="",F500=0,G500=""),"",G500/F500)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2" customWidth="1" min="2" max="2"/>
    <col width="34" customWidth="1" min="3" max="3"/>
    <col width="15" customWidth="1" min="4" max="4"/>
  </cols>
  <sheetData>
    <row r="1" ht="30" customHeight="1">
      <c r="A1" s="6" t="inlineStr">
        <is>
          <t>Mes de referencia</t>
        </is>
      </c>
      <c r="B1" s="6" t="inlineStr">
        <is>
          <t>Placa</t>
        </is>
      </c>
      <c r="C1" s="6" t="inlineStr">
        <is>
          <t>Descricao</t>
        </is>
      </c>
      <c r="D1" s="6" t="inlineStr">
        <is>
          <t>Valor no mes</t>
        </is>
      </c>
    </row>
    <row r="2">
      <c r="A2" s="8">
        <f>DATE(2026,1,1)</f>
        <v/>
      </c>
      <c r="B2" t="inlineStr">
        <is>
          <t>ABC1D23</t>
        </is>
      </c>
      <c r="C2" t="inlineStr">
        <is>
          <t>Parcela do financiamento</t>
        </is>
      </c>
      <c r="D2" s="10" t="n">
        <v>4200</v>
      </c>
    </row>
    <row r="3">
      <c r="A3" s="8">
        <f>DATE(2026,1,1)</f>
        <v/>
      </c>
      <c r="B3" t="inlineStr">
        <is>
          <t>ABC1D23</t>
        </is>
      </c>
      <c r="C3" t="inlineStr">
        <is>
          <t>Seguro</t>
        </is>
      </c>
      <c r="D3" s="10" t="n">
        <v>780</v>
      </c>
    </row>
    <row r="4">
      <c r="A4" s="8">
        <f>DATE(2026,1,1)</f>
        <v/>
      </c>
      <c r="B4" t="inlineStr">
        <is>
          <t>ABC1D23</t>
        </is>
      </c>
      <c r="C4" t="inlineStr">
        <is>
          <t>Salario do motorista</t>
        </is>
      </c>
      <c r="D4" s="10" t="n">
        <v>2800</v>
      </c>
    </row>
    <row r="5">
      <c r="A5" s="8">
        <f>DATE(2026,1,1)</f>
        <v/>
      </c>
      <c r="B5" t="inlineStr">
        <is>
          <t>ABC1D23</t>
        </is>
      </c>
      <c r="C5" t="inlineStr">
        <is>
          <t>Contador / taxas</t>
        </is>
      </c>
      <c r="D5" s="10" t="n">
        <v>400</v>
      </c>
    </row>
    <row r="6">
      <c r="A6" s="8" t="n"/>
      <c r="D6" s="10" t="n"/>
    </row>
    <row r="7">
      <c r="A7" s="8" t="n"/>
      <c r="C7" s="11" t="inlineStr">
        <is>
          <t>(exemplos - apague e ponha os seus)</t>
        </is>
      </c>
      <c r="D7" s="10" t="n"/>
    </row>
    <row r="8">
      <c r="A8" s="8" t="n"/>
      <c r="D8" s="10" t="n"/>
    </row>
    <row r="9">
      <c r="A9" s="8" t="n"/>
      <c r="D9" s="10" t="n"/>
    </row>
    <row r="10">
      <c r="A10" s="8" t="n"/>
      <c r="D10" s="10" t="n"/>
    </row>
    <row r="11">
      <c r="A11" s="8" t="n"/>
      <c r="D11" s="10" t="n"/>
    </row>
    <row r="12">
      <c r="A12" s="8" t="n"/>
      <c r="D12" s="10" t="n"/>
    </row>
    <row r="13">
      <c r="A13" s="8" t="n"/>
      <c r="D13" s="10" t="n"/>
    </row>
    <row r="14">
      <c r="A14" s="8" t="n"/>
      <c r="D14" s="10" t="n"/>
    </row>
    <row r="15">
      <c r="A15" s="8" t="n"/>
      <c r="D15" s="10" t="n"/>
    </row>
    <row r="16">
      <c r="A16" s="8" t="n"/>
      <c r="D16" s="10" t="n"/>
    </row>
    <row r="17">
      <c r="A17" s="8" t="n"/>
      <c r="D17" s="10" t="n"/>
    </row>
    <row r="18">
      <c r="A18" s="8" t="n"/>
      <c r="D18" s="10" t="n"/>
    </row>
    <row r="19">
      <c r="A19" s="8" t="n"/>
      <c r="D19" s="10" t="n"/>
    </row>
    <row r="20">
      <c r="A20" s="8" t="n"/>
      <c r="D20" s="10" t="n"/>
    </row>
    <row r="21">
      <c r="A21" s="8" t="n"/>
      <c r="D21" s="10" t="n"/>
    </row>
    <row r="22">
      <c r="A22" s="8" t="n"/>
      <c r="D22" s="10" t="n"/>
    </row>
    <row r="23">
      <c r="A23" s="8" t="n"/>
      <c r="D23" s="10" t="n"/>
    </row>
    <row r="24">
      <c r="A24" s="8" t="n"/>
      <c r="D24" s="10" t="n"/>
    </row>
    <row r="25">
      <c r="A25" s="8" t="n"/>
      <c r="D25" s="10" t="n"/>
    </row>
    <row r="26">
      <c r="A26" s="8" t="n"/>
      <c r="D26" s="10" t="n"/>
    </row>
    <row r="27">
      <c r="A27" s="8" t="n"/>
      <c r="D27" s="10" t="n"/>
    </row>
    <row r="28">
      <c r="A28" s="8" t="n"/>
      <c r="D28" s="10" t="n"/>
    </row>
    <row r="29">
      <c r="A29" s="8" t="n"/>
      <c r="D29" s="10" t="n"/>
    </row>
    <row r="30">
      <c r="A30" s="8" t="n"/>
      <c r="D30" s="10" t="n"/>
    </row>
    <row r="31">
      <c r="A31" s="8" t="n"/>
      <c r="D31" s="10" t="n"/>
    </row>
    <row r="32">
      <c r="A32" s="8" t="n"/>
      <c r="D32" s="10" t="n"/>
    </row>
    <row r="33">
      <c r="A33" s="8" t="n"/>
      <c r="D33" s="10" t="n"/>
    </row>
    <row r="34">
      <c r="A34" s="8" t="n"/>
      <c r="D34" s="10" t="n"/>
    </row>
    <row r="35">
      <c r="A35" s="8" t="n"/>
      <c r="D35" s="10" t="n"/>
    </row>
    <row r="36">
      <c r="A36" s="8" t="n"/>
      <c r="D36" s="10" t="n"/>
    </row>
    <row r="37">
      <c r="A37" s="8" t="n"/>
      <c r="D37" s="10" t="n"/>
    </row>
    <row r="38">
      <c r="A38" s="8" t="n"/>
      <c r="D38" s="10" t="n"/>
    </row>
    <row r="39">
      <c r="A39" s="8" t="n"/>
      <c r="D39" s="10" t="n"/>
    </row>
    <row r="40">
      <c r="A40" s="8" t="n"/>
      <c r="D40" s="10" t="n"/>
    </row>
    <row r="41">
      <c r="A41" s="8" t="n"/>
      <c r="D41" s="10" t="n"/>
    </row>
    <row r="42">
      <c r="A42" s="8" t="n"/>
      <c r="D42" s="10" t="n"/>
    </row>
    <row r="43">
      <c r="A43" s="8" t="n"/>
      <c r="D43" s="10" t="n"/>
    </row>
    <row r="44">
      <c r="A44" s="8" t="n"/>
      <c r="D44" s="10" t="n"/>
    </row>
    <row r="45">
      <c r="A45" s="8" t="n"/>
      <c r="D45" s="10" t="n"/>
    </row>
    <row r="46">
      <c r="A46" s="8" t="n"/>
      <c r="D46" s="10" t="n"/>
    </row>
    <row r="47">
      <c r="A47" s="8" t="n"/>
      <c r="D47" s="10" t="n"/>
    </row>
    <row r="48">
      <c r="A48" s="8" t="n"/>
      <c r="D48" s="10" t="n"/>
    </row>
    <row r="49">
      <c r="A49" s="8" t="n"/>
      <c r="D49" s="10" t="n"/>
    </row>
    <row r="50">
      <c r="A50" s="8" t="n"/>
      <c r="D50" s="10" t="n"/>
    </row>
    <row r="51">
      <c r="A51" s="8" t="n"/>
      <c r="D51" s="10" t="n"/>
    </row>
    <row r="52">
      <c r="A52" s="8" t="n"/>
      <c r="D52" s="10" t="n"/>
    </row>
    <row r="53">
      <c r="A53" s="8" t="n"/>
      <c r="D53" s="10" t="n"/>
    </row>
    <row r="54">
      <c r="A54" s="8" t="n"/>
      <c r="D54" s="10" t="n"/>
    </row>
    <row r="55">
      <c r="A55" s="8" t="n"/>
      <c r="D55" s="10" t="n"/>
    </row>
    <row r="56">
      <c r="A56" s="8" t="n"/>
      <c r="D56" s="10" t="n"/>
    </row>
    <row r="57">
      <c r="A57" s="8" t="n"/>
      <c r="D57" s="10" t="n"/>
    </row>
    <row r="58">
      <c r="A58" s="8" t="n"/>
      <c r="D58" s="10" t="n"/>
    </row>
    <row r="59">
      <c r="A59" s="8" t="n"/>
      <c r="D59" s="10" t="n"/>
    </row>
    <row r="60">
      <c r="A60" s="8" t="n"/>
      <c r="D60" s="10" t="n"/>
    </row>
    <row r="61">
      <c r="A61" s="8" t="n"/>
      <c r="D61" s="10" t="n"/>
    </row>
    <row r="62">
      <c r="A62" s="8" t="n"/>
      <c r="D62" s="10" t="n"/>
    </row>
    <row r="63">
      <c r="A63" s="8" t="n"/>
      <c r="D63" s="10" t="n"/>
    </row>
    <row r="64">
      <c r="A64" s="8" t="n"/>
      <c r="D64" s="10" t="n"/>
    </row>
    <row r="65">
      <c r="A65" s="8" t="n"/>
      <c r="D65" s="10" t="n"/>
    </row>
    <row r="66">
      <c r="A66" s="8" t="n"/>
      <c r="D66" s="10" t="n"/>
    </row>
    <row r="67">
      <c r="A67" s="8" t="n"/>
      <c r="D67" s="10" t="n"/>
    </row>
    <row r="68">
      <c r="A68" s="8" t="n"/>
      <c r="D68" s="10" t="n"/>
    </row>
    <row r="69">
      <c r="A69" s="8" t="n"/>
      <c r="D69" s="10" t="n"/>
    </row>
    <row r="70">
      <c r="A70" s="8" t="n"/>
      <c r="D70" s="10" t="n"/>
    </row>
    <row r="71">
      <c r="A71" s="8" t="n"/>
      <c r="D71" s="10" t="n"/>
    </row>
    <row r="72">
      <c r="A72" s="8" t="n"/>
      <c r="D72" s="10" t="n"/>
    </row>
    <row r="73">
      <c r="A73" s="8" t="n"/>
      <c r="D73" s="10" t="n"/>
    </row>
    <row r="74">
      <c r="A74" s="8" t="n"/>
      <c r="D74" s="10" t="n"/>
    </row>
    <row r="75">
      <c r="A75" s="8" t="n"/>
      <c r="D75" s="10" t="n"/>
    </row>
    <row r="76">
      <c r="A76" s="8" t="n"/>
      <c r="D76" s="10" t="n"/>
    </row>
    <row r="77">
      <c r="A77" s="8" t="n"/>
      <c r="D77" s="10" t="n"/>
    </row>
    <row r="78">
      <c r="A78" s="8" t="n"/>
      <c r="D78" s="10" t="n"/>
    </row>
    <row r="79">
      <c r="A79" s="8" t="n"/>
      <c r="D79" s="10" t="n"/>
    </row>
    <row r="80">
      <c r="A80" s="8" t="n"/>
      <c r="D80" s="10" t="n"/>
    </row>
    <row r="81">
      <c r="A81" s="8" t="n"/>
      <c r="D81" s="10" t="n"/>
    </row>
    <row r="82">
      <c r="A82" s="8" t="n"/>
      <c r="D82" s="10" t="n"/>
    </row>
    <row r="83">
      <c r="A83" s="8" t="n"/>
      <c r="D83" s="10" t="n"/>
    </row>
    <row r="84">
      <c r="A84" s="8" t="n"/>
      <c r="D84" s="10" t="n"/>
    </row>
    <row r="85">
      <c r="A85" s="8" t="n"/>
      <c r="D85" s="10" t="n"/>
    </row>
    <row r="86">
      <c r="A86" s="8" t="n"/>
      <c r="D86" s="10" t="n"/>
    </row>
    <row r="87">
      <c r="A87" s="8" t="n"/>
      <c r="D87" s="10" t="n"/>
    </row>
    <row r="88">
      <c r="A88" s="8" t="n"/>
      <c r="D88" s="10" t="n"/>
    </row>
    <row r="89">
      <c r="A89" s="8" t="n"/>
      <c r="D89" s="10" t="n"/>
    </row>
    <row r="90">
      <c r="A90" s="8" t="n"/>
      <c r="D90" s="10" t="n"/>
    </row>
    <row r="91">
      <c r="A91" s="8" t="n"/>
      <c r="D91" s="10" t="n"/>
    </row>
    <row r="92">
      <c r="A92" s="8" t="n"/>
      <c r="D92" s="10" t="n"/>
    </row>
    <row r="93">
      <c r="A93" s="8" t="n"/>
      <c r="D93" s="10" t="n"/>
    </row>
    <row r="94">
      <c r="A94" s="8" t="n"/>
      <c r="D94" s="10" t="n"/>
    </row>
    <row r="95">
      <c r="A95" s="8" t="n"/>
      <c r="D95" s="10" t="n"/>
    </row>
    <row r="96">
      <c r="A96" s="8" t="n"/>
      <c r="D96" s="10" t="n"/>
    </row>
    <row r="97">
      <c r="A97" s="8" t="n"/>
      <c r="D97" s="10" t="n"/>
    </row>
    <row r="98">
      <c r="A98" s="8" t="n"/>
      <c r="D98" s="10" t="n"/>
    </row>
    <row r="99">
      <c r="A99" s="8" t="n"/>
      <c r="D99" s="10" t="n"/>
    </row>
    <row r="100">
      <c r="A100" s="8" t="n"/>
      <c r="D100" s="10" t="n"/>
    </row>
    <row r="101">
      <c r="A101" s="8" t="n"/>
      <c r="D101" s="10" t="n"/>
    </row>
    <row r="102">
      <c r="A102" s="8" t="n"/>
      <c r="D102" s="10" t="n"/>
    </row>
    <row r="103">
      <c r="A103" s="8" t="n"/>
      <c r="D103" s="10" t="n"/>
    </row>
    <row r="104">
      <c r="A104" s="8" t="n"/>
      <c r="D104" s="10" t="n"/>
    </row>
    <row r="105">
      <c r="A105" s="8" t="n"/>
      <c r="D105" s="10" t="n"/>
    </row>
    <row r="106">
      <c r="A106" s="8" t="n"/>
      <c r="D106" s="10" t="n"/>
    </row>
    <row r="107">
      <c r="A107" s="8" t="n"/>
      <c r="D107" s="10" t="n"/>
    </row>
    <row r="108">
      <c r="A108" s="8" t="n"/>
      <c r="D108" s="10" t="n"/>
    </row>
    <row r="109">
      <c r="A109" s="8" t="n"/>
      <c r="D109" s="10" t="n"/>
    </row>
    <row r="110">
      <c r="A110" s="8" t="n"/>
      <c r="D110" s="10" t="n"/>
    </row>
    <row r="111">
      <c r="A111" s="8" t="n"/>
      <c r="D111" s="10" t="n"/>
    </row>
    <row r="112">
      <c r="A112" s="8" t="n"/>
      <c r="D112" s="10" t="n"/>
    </row>
    <row r="113">
      <c r="A113" s="8" t="n"/>
      <c r="D113" s="10" t="n"/>
    </row>
    <row r="114">
      <c r="A114" s="8" t="n"/>
      <c r="D114" s="10" t="n"/>
    </row>
    <row r="115">
      <c r="A115" s="8" t="n"/>
      <c r="D115" s="10" t="n"/>
    </row>
    <row r="116">
      <c r="A116" s="8" t="n"/>
      <c r="D116" s="10" t="n"/>
    </row>
    <row r="117">
      <c r="A117" s="8" t="n"/>
      <c r="D117" s="10" t="n"/>
    </row>
    <row r="118">
      <c r="A118" s="8" t="n"/>
      <c r="D118" s="10" t="n"/>
    </row>
    <row r="119">
      <c r="A119" s="8" t="n"/>
      <c r="D119" s="10" t="n"/>
    </row>
    <row r="120">
      <c r="A120" s="8" t="n"/>
      <c r="D120" s="10" t="n"/>
    </row>
    <row r="121">
      <c r="A121" s="8" t="n"/>
      <c r="D121" s="10" t="n"/>
    </row>
    <row r="122">
      <c r="A122" s="8" t="n"/>
      <c r="D122" s="10" t="n"/>
    </row>
    <row r="123">
      <c r="A123" s="8" t="n"/>
      <c r="D123" s="10" t="n"/>
    </row>
    <row r="124">
      <c r="A124" s="8" t="n"/>
      <c r="D124" s="10" t="n"/>
    </row>
    <row r="125">
      <c r="A125" s="8" t="n"/>
      <c r="D125" s="10" t="n"/>
    </row>
    <row r="126">
      <c r="A126" s="8" t="n"/>
      <c r="D126" s="10" t="n"/>
    </row>
    <row r="127">
      <c r="A127" s="8" t="n"/>
      <c r="D127" s="10" t="n"/>
    </row>
    <row r="128">
      <c r="A128" s="8" t="n"/>
      <c r="D128" s="10" t="n"/>
    </row>
    <row r="129">
      <c r="A129" s="8" t="n"/>
      <c r="D129" s="10" t="n"/>
    </row>
    <row r="130">
      <c r="A130" s="8" t="n"/>
      <c r="D130" s="10" t="n"/>
    </row>
    <row r="131">
      <c r="A131" s="8" t="n"/>
      <c r="D131" s="10" t="n"/>
    </row>
    <row r="132">
      <c r="A132" s="8" t="n"/>
      <c r="D132" s="10" t="n"/>
    </row>
    <row r="133">
      <c r="A133" s="8" t="n"/>
      <c r="D133" s="10" t="n"/>
    </row>
    <row r="134">
      <c r="A134" s="8" t="n"/>
      <c r="D134" s="10" t="n"/>
    </row>
    <row r="135">
      <c r="A135" s="8" t="n"/>
      <c r="D135" s="10" t="n"/>
    </row>
    <row r="136">
      <c r="A136" s="8" t="n"/>
      <c r="D136" s="10" t="n"/>
    </row>
    <row r="137">
      <c r="A137" s="8" t="n"/>
      <c r="D137" s="10" t="n"/>
    </row>
    <row r="138">
      <c r="A138" s="8" t="n"/>
      <c r="D138" s="10" t="n"/>
    </row>
    <row r="139">
      <c r="A139" s="8" t="n"/>
      <c r="D139" s="10" t="n"/>
    </row>
    <row r="140">
      <c r="A140" s="8" t="n"/>
      <c r="D140" s="10" t="n"/>
    </row>
    <row r="141">
      <c r="A141" s="8" t="n"/>
      <c r="D141" s="10" t="n"/>
    </row>
    <row r="142">
      <c r="A142" s="8" t="n"/>
      <c r="D142" s="10" t="n"/>
    </row>
    <row r="143">
      <c r="A143" s="8" t="n"/>
      <c r="D143" s="10" t="n"/>
    </row>
    <row r="144">
      <c r="A144" s="8" t="n"/>
      <c r="D144" s="10" t="n"/>
    </row>
    <row r="145">
      <c r="A145" s="8" t="n"/>
      <c r="D145" s="10" t="n"/>
    </row>
    <row r="146">
      <c r="A146" s="8" t="n"/>
      <c r="D146" s="10" t="n"/>
    </row>
    <row r="147">
      <c r="A147" s="8" t="n"/>
      <c r="D147" s="10" t="n"/>
    </row>
    <row r="148">
      <c r="A148" s="8" t="n"/>
      <c r="D148" s="10" t="n"/>
    </row>
    <row r="149">
      <c r="A149" s="8" t="n"/>
      <c r="D149" s="10" t="n"/>
    </row>
    <row r="150">
      <c r="A150" s="8" t="n"/>
      <c r="D150" s="10" t="n"/>
    </row>
    <row r="151">
      <c r="A151" s="8" t="n"/>
      <c r="D151" s="10" t="n"/>
    </row>
    <row r="152">
      <c r="A152" s="8" t="n"/>
      <c r="D152" s="10" t="n"/>
    </row>
    <row r="153">
      <c r="A153" s="8" t="n"/>
      <c r="D153" s="10" t="n"/>
    </row>
    <row r="154">
      <c r="A154" s="8" t="n"/>
      <c r="D154" s="10" t="n"/>
    </row>
    <row r="155">
      <c r="A155" s="8" t="n"/>
      <c r="D155" s="10" t="n"/>
    </row>
    <row r="156">
      <c r="A156" s="8" t="n"/>
      <c r="D156" s="10" t="n"/>
    </row>
    <row r="157">
      <c r="A157" s="8" t="n"/>
      <c r="D157" s="10" t="n"/>
    </row>
    <row r="158">
      <c r="A158" s="8" t="n"/>
      <c r="D158" s="10" t="n"/>
    </row>
    <row r="159">
      <c r="A159" s="8" t="n"/>
      <c r="D159" s="10" t="n"/>
    </row>
    <row r="160">
      <c r="A160" s="8" t="n"/>
      <c r="D160" s="10" t="n"/>
    </row>
    <row r="161">
      <c r="A161" s="8" t="n"/>
      <c r="D161" s="10" t="n"/>
    </row>
    <row r="162">
      <c r="A162" s="8" t="n"/>
      <c r="D162" s="10" t="n"/>
    </row>
    <row r="163">
      <c r="A163" s="8" t="n"/>
      <c r="D163" s="10" t="n"/>
    </row>
    <row r="164">
      <c r="A164" s="8" t="n"/>
      <c r="D164" s="10" t="n"/>
    </row>
    <row r="165">
      <c r="A165" s="8" t="n"/>
      <c r="D165" s="10" t="n"/>
    </row>
    <row r="166">
      <c r="A166" s="8" t="n"/>
      <c r="D166" s="10" t="n"/>
    </row>
    <row r="167">
      <c r="A167" s="8" t="n"/>
      <c r="D167" s="10" t="n"/>
    </row>
    <row r="168">
      <c r="A168" s="8" t="n"/>
      <c r="D168" s="10" t="n"/>
    </row>
    <row r="169">
      <c r="A169" s="8" t="n"/>
      <c r="D169" s="10" t="n"/>
    </row>
    <row r="170">
      <c r="A170" s="8" t="n"/>
      <c r="D170" s="10" t="n"/>
    </row>
    <row r="171">
      <c r="A171" s="8" t="n"/>
      <c r="D171" s="10" t="n"/>
    </row>
    <row r="172">
      <c r="A172" s="8" t="n"/>
      <c r="D172" s="10" t="n"/>
    </row>
    <row r="173">
      <c r="A173" s="8" t="n"/>
      <c r="D173" s="10" t="n"/>
    </row>
    <row r="174">
      <c r="A174" s="8" t="n"/>
      <c r="D174" s="10" t="n"/>
    </row>
    <row r="175">
      <c r="A175" s="8" t="n"/>
      <c r="D175" s="10" t="n"/>
    </row>
    <row r="176">
      <c r="A176" s="8" t="n"/>
      <c r="D176" s="10" t="n"/>
    </row>
    <row r="177">
      <c r="A177" s="8" t="n"/>
      <c r="D177" s="10" t="n"/>
    </row>
    <row r="178">
      <c r="A178" s="8" t="n"/>
      <c r="D178" s="10" t="n"/>
    </row>
    <row r="179">
      <c r="A179" s="8" t="n"/>
      <c r="D179" s="10" t="n"/>
    </row>
    <row r="180">
      <c r="A180" s="8" t="n"/>
      <c r="D180" s="10" t="n"/>
    </row>
    <row r="181">
      <c r="A181" s="8" t="n"/>
      <c r="D181" s="10" t="n"/>
    </row>
    <row r="182">
      <c r="A182" s="8" t="n"/>
      <c r="D182" s="10" t="n"/>
    </row>
    <row r="183">
      <c r="A183" s="8" t="n"/>
      <c r="D183" s="10" t="n"/>
    </row>
    <row r="184">
      <c r="A184" s="8" t="n"/>
      <c r="D184" s="10" t="n"/>
    </row>
    <row r="185">
      <c r="A185" s="8" t="n"/>
      <c r="D185" s="10" t="n"/>
    </row>
    <row r="186">
      <c r="A186" s="8" t="n"/>
      <c r="D186" s="10" t="n"/>
    </row>
    <row r="187">
      <c r="A187" s="8" t="n"/>
      <c r="D187" s="10" t="n"/>
    </row>
    <row r="188">
      <c r="A188" s="8" t="n"/>
      <c r="D188" s="10" t="n"/>
    </row>
    <row r="189">
      <c r="A189" s="8" t="n"/>
      <c r="D189" s="10" t="n"/>
    </row>
    <row r="190">
      <c r="A190" s="8" t="n"/>
      <c r="D190" s="10" t="n"/>
    </row>
    <row r="191">
      <c r="A191" s="8" t="n"/>
      <c r="D191" s="10" t="n"/>
    </row>
    <row r="192">
      <c r="A192" s="8" t="n"/>
      <c r="D192" s="10" t="n"/>
    </row>
    <row r="193">
      <c r="A193" s="8" t="n"/>
      <c r="D193" s="10" t="n"/>
    </row>
    <row r="194">
      <c r="A194" s="8" t="n"/>
      <c r="D194" s="10" t="n"/>
    </row>
    <row r="195">
      <c r="A195" s="8" t="n"/>
      <c r="D195" s="10" t="n"/>
    </row>
    <row r="196">
      <c r="A196" s="8" t="n"/>
      <c r="D196" s="10" t="n"/>
    </row>
    <row r="197">
      <c r="A197" s="8" t="n"/>
      <c r="D197" s="10" t="n"/>
    </row>
    <row r="198">
      <c r="A198" s="8" t="n"/>
      <c r="D198" s="10" t="n"/>
    </row>
    <row r="199">
      <c r="A199" s="8" t="n"/>
      <c r="D199" s="10" t="n"/>
    </row>
    <row r="200">
      <c r="A200" s="8" t="n"/>
      <c r="D200" s="10" t="n"/>
    </row>
    <row r="201">
      <c r="A201" s="8" t="n"/>
      <c r="D201" s="10" t="n"/>
    </row>
    <row r="202">
      <c r="A202" s="8" t="n"/>
      <c r="D202" s="10" t="n"/>
    </row>
    <row r="203">
      <c r="A203" s="8" t="n"/>
      <c r="D203" s="10" t="n"/>
    </row>
    <row r="204">
      <c r="A204" s="8" t="n"/>
      <c r="D204" s="10" t="n"/>
    </row>
    <row r="205">
      <c r="A205" s="8" t="n"/>
      <c r="D205" s="10" t="n"/>
    </row>
    <row r="206">
      <c r="A206" s="8" t="n"/>
      <c r="D206" s="10" t="n"/>
    </row>
    <row r="207">
      <c r="A207" s="8" t="n"/>
      <c r="D207" s="10" t="n"/>
    </row>
    <row r="208">
      <c r="A208" s="8" t="n"/>
      <c r="D208" s="10" t="n"/>
    </row>
    <row r="209">
      <c r="A209" s="8" t="n"/>
      <c r="D209" s="10" t="n"/>
    </row>
    <row r="210">
      <c r="A210" s="8" t="n"/>
      <c r="D210" s="10" t="n"/>
    </row>
    <row r="211">
      <c r="A211" s="8" t="n"/>
      <c r="D211" s="10" t="n"/>
    </row>
    <row r="212">
      <c r="A212" s="8" t="n"/>
      <c r="D212" s="10" t="n"/>
    </row>
    <row r="213">
      <c r="A213" s="8" t="n"/>
      <c r="D213" s="10" t="n"/>
    </row>
    <row r="214">
      <c r="A214" s="8" t="n"/>
      <c r="D214" s="10" t="n"/>
    </row>
    <row r="215">
      <c r="A215" s="8" t="n"/>
      <c r="D215" s="10" t="n"/>
    </row>
    <row r="216">
      <c r="A216" s="8" t="n"/>
      <c r="D216" s="10" t="n"/>
    </row>
    <row r="217">
      <c r="A217" s="8" t="n"/>
      <c r="D217" s="10" t="n"/>
    </row>
    <row r="218">
      <c r="A218" s="8" t="n"/>
      <c r="D218" s="10" t="n"/>
    </row>
    <row r="219">
      <c r="A219" s="8" t="n"/>
      <c r="D219" s="10" t="n"/>
    </row>
    <row r="220">
      <c r="A220" s="8" t="n"/>
      <c r="D220" s="10" t="n"/>
    </row>
    <row r="221">
      <c r="A221" s="8" t="n"/>
      <c r="D221" s="10" t="n"/>
    </row>
    <row r="222">
      <c r="A222" s="8" t="n"/>
      <c r="D222" s="10" t="n"/>
    </row>
    <row r="223">
      <c r="A223" s="8" t="n"/>
      <c r="D223" s="10" t="n"/>
    </row>
    <row r="224">
      <c r="A224" s="8" t="n"/>
      <c r="D224" s="10" t="n"/>
    </row>
    <row r="225">
      <c r="A225" s="8" t="n"/>
      <c r="D225" s="10" t="n"/>
    </row>
    <row r="226">
      <c r="A226" s="8" t="n"/>
      <c r="D226" s="10" t="n"/>
    </row>
    <row r="227">
      <c r="A227" s="8" t="n"/>
      <c r="D227" s="10" t="n"/>
    </row>
    <row r="228">
      <c r="A228" s="8" t="n"/>
      <c r="D228" s="10" t="n"/>
    </row>
    <row r="229">
      <c r="A229" s="8" t="n"/>
      <c r="D229" s="10" t="n"/>
    </row>
    <row r="230">
      <c r="A230" s="8" t="n"/>
      <c r="D230" s="10" t="n"/>
    </row>
    <row r="231">
      <c r="A231" s="8" t="n"/>
      <c r="D231" s="10" t="n"/>
    </row>
    <row r="232">
      <c r="A232" s="8" t="n"/>
      <c r="D232" s="10" t="n"/>
    </row>
    <row r="233">
      <c r="A233" s="8" t="n"/>
      <c r="D233" s="10" t="n"/>
    </row>
    <row r="234">
      <c r="A234" s="8" t="n"/>
      <c r="D234" s="10" t="n"/>
    </row>
    <row r="235">
      <c r="A235" s="8" t="n"/>
      <c r="D235" s="10" t="n"/>
    </row>
    <row r="236">
      <c r="A236" s="8" t="n"/>
      <c r="D236" s="10" t="n"/>
    </row>
    <row r="237">
      <c r="A237" s="8" t="n"/>
      <c r="D237" s="10" t="n"/>
    </row>
    <row r="238">
      <c r="A238" s="8" t="n"/>
      <c r="D238" s="10" t="n"/>
    </row>
    <row r="239">
      <c r="A239" s="8" t="n"/>
      <c r="D239" s="10" t="n"/>
    </row>
    <row r="240">
      <c r="A240" s="8" t="n"/>
      <c r="D240" s="10" t="n"/>
    </row>
    <row r="241">
      <c r="A241" s="8" t="n"/>
      <c r="D241" s="10" t="n"/>
    </row>
    <row r="242">
      <c r="A242" s="8" t="n"/>
      <c r="D242" s="10" t="n"/>
    </row>
    <row r="243">
      <c r="A243" s="8" t="n"/>
      <c r="D243" s="10" t="n"/>
    </row>
    <row r="244">
      <c r="A244" s="8" t="n"/>
      <c r="D244" s="10" t="n"/>
    </row>
    <row r="245">
      <c r="A245" s="8" t="n"/>
      <c r="D245" s="10" t="n"/>
    </row>
    <row r="246">
      <c r="A246" s="8" t="n"/>
      <c r="D246" s="10" t="n"/>
    </row>
    <row r="247">
      <c r="A247" s="8" t="n"/>
      <c r="D247" s="10" t="n"/>
    </row>
    <row r="248">
      <c r="A248" s="8" t="n"/>
      <c r="D248" s="10" t="n"/>
    </row>
    <row r="249">
      <c r="A249" s="8" t="n"/>
      <c r="D249" s="10" t="n"/>
    </row>
    <row r="250">
      <c r="A250" s="8" t="n"/>
      <c r="D250" s="10" t="n"/>
    </row>
    <row r="251">
      <c r="A251" s="8" t="n"/>
      <c r="D251" s="10" t="n"/>
    </row>
    <row r="252">
      <c r="A252" s="8" t="n"/>
      <c r="D252" s="10" t="n"/>
    </row>
    <row r="253">
      <c r="A253" s="8" t="n"/>
      <c r="D253" s="10" t="n"/>
    </row>
    <row r="254">
      <c r="A254" s="8" t="n"/>
      <c r="D254" s="10" t="n"/>
    </row>
    <row r="255">
      <c r="A255" s="8" t="n"/>
      <c r="D255" s="10" t="n"/>
    </row>
    <row r="256">
      <c r="A256" s="8" t="n"/>
      <c r="D256" s="10" t="n"/>
    </row>
    <row r="257">
      <c r="A257" s="8" t="n"/>
      <c r="D257" s="10" t="n"/>
    </row>
    <row r="258">
      <c r="A258" s="8" t="n"/>
      <c r="D258" s="10" t="n"/>
    </row>
    <row r="259">
      <c r="A259" s="8" t="n"/>
      <c r="D259" s="10" t="n"/>
    </row>
    <row r="260">
      <c r="A260" s="8" t="n"/>
      <c r="D260" s="10" t="n"/>
    </row>
    <row r="261">
      <c r="A261" s="8" t="n"/>
      <c r="D261" s="10" t="n"/>
    </row>
    <row r="262">
      <c r="A262" s="8" t="n"/>
      <c r="D262" s="10" t="n"/>
    </row>
    <row r="263">
      <c r="A263" s="8" t="n"/>
      <c r="D263" s="10" t="n"/>
    </row>
    <row r="264">
      <c r="A264" s="8" t="n"/>
      <c r="D264" s="10" t="n"/>
    </row>
    <row r="265">
      <c r="A265" s="8" t="n"/>
      <c r="D265" s="10" t="n"/>
    </row>
    <row r="266">
      <c r="A266" s="8" t="n"/>
      <c r="D266" s="10" t="n"/>
    </row>
    <row r="267">
      <c r="A267" s="8" t="n"/>
      <c r="D267" s="10" t="n"/>
    </row>
    <row r="268">
      <c r="A268" s="8" t="n"/>
      <c r="D268" s="10" t="n"/>
    </row>
    <row r="269">
      <c r="A269" s="8" t="n"/>
      <c r="D269" s="10" t="n"/>
    </row>
    <row r="270">
      <c r="A270" s="8" t="n"/>
      <c r="D270" s="10" t="n"/>
    </row>
    <row r="271">
      <c r="A271" s="8" t="n"/>
      <c r="D271" s="10" t="n"/>
    </row>
    <row r="272">
      <c r="A272" s="8" t="n"/>
      <c r="D272" s="10" t="n"/>
    </row>
    <row r="273">
      <c r="A273" s="8" t="n"/>
      <c r="D273" s="10" t="n"/>
    </row>
    <row r="274">
      <c r="A274" s="8" t="n"/>
      <c r="D274" s="10" t="n"/>
    </row>
    <row r="275">
      <c r="A275" s="8" t="n"/>
      <c r="D275" s="10" t="n"/>
    </row>
    <row r="276">
      <c r="A276" s="8" t="n"/>
      <c r="D276" s="10" t="n"/>
    </row>
    <row r="277">
      <c r="A277" s="8" t="n"/>
      <c r="D277" s="10" t="n"/>
    </row>
    <row r="278">
      <c r="A278" s="8" t="n"/>
      <c r="D278" s="10" t="n"/>
    </row>
    <row r="279">
      <c r="A279" s="8" t="n"/>
      <c r="D279" s="10" t="n"/>
    </row>
    <row r="280">
      <c r="A280" s="8" t="n"/>
      <c r="D280" s="10" t="n"/>
    </row>
    <row r="281">
      <c r="A281" s="8" t="n"/>
      <c r="D281" s="10" t="n"/>
    </row>
    <row r="282">
      <c r="A282" s="8" t="n"/>
      <c r="D282" s="10" t="n"/>
    </row>
    <row r="283">
      <c r="A283" s="8" t="n"/>
      <c r="D283" s="10" t="n"/>
    </row>
    <row r="284">
      <c r="A284" s="8" t="n"/>
      <c r="D284" s="10" t="n"/>
    </row>
    <row r="285">
      <c r="A285" s="8" t="n"/>
      <c r="D285" s="10" t="n"/>
    </row>
    <row r="286">
      <c r="A286" s="8" t="n"/>
      <c r="D286" s="10" t="n"/>
    </row>
    <row r="287">
      <c r="A287" s="8" t="n"/>
      <c r="D287" s="10" t="n"/>
    </row>
    <row r="288">
      <c r="A288" s="8" t="n"/>
      <c r="D288" s="10" t="n"/>
    </row>
    <row r="289">
      <c r="A289" s="8" t="n"/>
      <c r="D289" s="10" t="n"/>
    </row>
    <row r="290">
      <c r="A290" s="8" t="n"/>
      <c r="D290" s="10" t="n"/>
    </row>
    <row r="291">
      <c r="A291" s="8" t="n"/>
      <c r="D291" s="10" t="n"/>
    </row>
    <row r="292">
      <c r="A292" s="8" t="n"/>
      <c r="D292" s="10" t="n"/>
    </row>
    <row r="293">
      <c r="A293" s="8" t="n"/>
      <c r="D293" s="10" t="n"/>
    </row>
    <row r="294">
      <c r="A294" s="8" t="n"/>
      <c r="D294" s="10" t="n"/>
    </row>
    <row r="295">
      <c r="A295" s="8" t="n"/>
      <c r="D295" s="10" t="n"/>
    </row>
    <row r="296">
      <c r="A296" s="8" t="n"/>
      <c r="D296" s="10" t="n"/>
    </row>
    <row r="297">
      <c r="A297" s="8" t="n"/>
      <c r="D297" s="10" t="n"/>
    </row>
    <row r="298">
      <c r="A298" s="8" t="n"/>
      <c r="D298" s="10" t="n"/>
    </row>
    <row r="299">
      <c r="A299" s="8" t="n"/>
      <c r="D299" s="10" t="n"/>
    </row>
    <row r="300">
      <c r="A300" s="8" t="n"/>
      <c r="D300" s="10" t="n"/>
    </row>
    <row r="301">
      <c r="A301" s="8" t="n"/>
      <c r="D301" s="10" t="n"/>
    </row>
    <row r="302">
      <c r="A302" s="8" t="n"/>
      <c r="D302" s="10" t="n"/>
    </row>
    <row r="303">
      <c r="A303" s="8" t="n"/>
      <c r="D303" s="10" t="n"/>
    </row>
    <row r="304">
      <c r="A304" s="8" t="n"/>
      <c r="D304" s="10" t="n"/>
    </row>
    <row r="305">
      <c r="A305" s="8" t="n"/>
      <c r="D305" s="10" t="n"/>
    </row>
    <row r="306">
      <c r="A306" s="8" t="n"/>
      <c r="D306" s="10" t="n"/>
    </row>
    <row r="307">
      <c r="A307" s="8" t="n"/>
      <c r="D307" s="10" t="n"/>
    </row>
    <row r="308">
      <c r="A308" s="8" t="n"/>
      <c r="D308" s="10" t="n"/>
    </row>
    <row r="309">
      <c r="A309" s="8" t="n"/>
      <c r="D309" s="10" t="n"/>
    </row>
    <row r="310">
      <c r="A310" s="8" t="n"/>
      <c r="D310" s="10" t="n"/>
    </row>
    <row r="311">
      <c r="A311" s="8" t="n"/>
      <c r="D311" s="10" t="n"/>
    </row>
    <row r="312">
      <c r="A312" s="8" t="n"/>
      <c r="D312" s="10" t="n"/>
    </row>
    <row r="313">
      <c r="A313" s="8" t="n"/>
      <c r="D313" s="10" t="n"/>
    </row>
    <row r="314">
      <c r="A314" s="8" t="n"/>
      <c r="D314" s="10" t="n"/>
    </row>
    <row r="315">
      <c r="A315" s="8" t="n"/>
      <c r="D315" s="10" t="n"/>
    </row>
    <row r="316">
      <c r="A316" s="8" t="n"/>
      <c r="D316" s="10" t="n"/>
    </row>
    <row r="317">
      <c r="A317" s="8" t="n"/>
      <c r="D317" s="10" t="n"/>
    </row>
    <row r="318">
      <c r="A318" s="8" t="n"/>
      <c r="D318" s="10" t="n"/>
    </row>
    <row r="319">
      <c r="A319" s="8" t="n"/>
      <c r="D319" s="10" t="n"/>
    </row>
    <row r="320">
      <c r="A320" s="8" t="n"/>
      <c r="D320" s="10" t="n"/>
    </row>
    <row r="321">
      <c r="A321" s="8" t="n"/>
      <c r="D321" s="10" t="n"/>
    </row>
    <row r="322">
      <c r="A322" s="8" t="n"/>
      <c r="D322" s="10" t="n"/>
    </row>
    <row r="323">
      <c r="A323" s="8" t="n"/>
      <c r="D323" s="10" t="n"/>
    </row>
    <row r="324">
      <c r="A324" s="8" t="n"/>
      <c r="D324" s="10" t="n"/>
    </row>
    <row r="325">
      <c r="A325" s="8" t="n"/>
      <c r="D325" s="10" t="n"/>
    </row>
    <row r="326">
      <c r="A326" s="8" t="n"/>
      <c r="D326" s="10" t="n"/>
    </row>
    <row r="327">
      <c r="A327" s="8" t="n"/>
      <c r="D327" s="10" t="n"/>
    </row>
    <row r="328">
      <c r="A328" s="8" t="n"/>
      <c r="D328" s="10" t="n"/>
    </row>
    <row r="329">
      <c r="A329" s="8" t="n"/>
      <c r="D329" s="10" t="n"/>
    </row>
    <row r="330">
      <c r="A330" s="8" t="n"/>
      <c r="D330" s="10" t="n"/>
    </row>
    <row r="331">
      <c r="A331" s="8" t="n"/>
      <c r="D331" s="10" t="n"/>
    </row>
    <row r="332">
      <c r="A332" s="8" t="n"/>
      <c r="D332" s="10" t="n"/>
    </row>
    <row r="333">
      <c r="A333" s="8" t="n"/>
      <c r="D333" s="10" t="n"/>
    </row>
    <row r="334">
      <c r="A334" s="8" t="n"/>
      <c r="D334" s="10" t="n"/>
    </row>
    <row r="335">
      <c r="A335" s="8" t="n"/>
      <c r="D335" s="10" t="n"/>
    </row>
    <row r="336">
      <c r="A336" s="8" t="n"/>
      <c r="D336" s="10" t="n"/>
    </row>
    <row r="337">
      <c r="A337" s="8" t="n"/>
      <c r="D337" s="10" t="n"/>
    </row>
    <row r="338">
      <c r="A338" s="8" t="n"/>
      <c r="D338" s="10" t="n"/>
    </row>
    <row r="339">
      <c r="A339" s="8" t="n"/>
      <c r="D339" s="10" t="n"/>
    </row>
    <row r="340">
      <c r="A340" s="8" t="n"/>
      <c r="D340" s="10" t="n"/>
    </row>
    <row r="341">
      <c r="A341" s="8" t="n"/>
      <c r="D341" s="10" t="n"/>
    </row>
    <row r="342">
      <c r="A342" s="8" t="n"/>
      <c r="D342" s="10" t="n"/>
    </row>
    <row r="343">
      <c r="A343" s="8" t="n"/>
      <c r="D343" s="10" t="n"/>
    </row>
    <row r="344">
      <c r="A344" s="8" t="n"/>
      <c r="D344" s="10" t="n"/>
    </row>
    <row r="345">
      <c r="A345" s="8" t="n"/>
      <c r="D345" s="10" t="n"/>
    </row>
    <row r="346">
      <c r="A346" s="8" t="n"/>
      <c r="D346" s="10" t="n"/>
    </row>
    <row r="347">
      <c r="A347" s="8" t="n"/>
      <c r="D347" s="10" t="n"/>
    </row>
    <row r="348">
      <c r="A348" s="8" t="n"/>
      <c r="D348" s="10" t="n"/>
    </row>
    <row r="349">
      <c r="A349" s="8" t="n"/>
      <c r="D349" s="10" t="n"/>
    </row>
    <row r="350">
      <c r="A350" s="8" t="n"/>
      <c r="D350" s="10" t="n"/>
    </row>
    <row r="351">
      <c r="A351" s="8" t="n"/>
      <c r="D351" s="10" t="n"/>
    </row>
    <row r="352">
      <c r="A352" s="8" t="n"/>
      <c r="D352" s="10" t="n"/>
    </row>
    <row r="353">
      <c r="A353" s="8" t="n"/>
      <c r="D353" s="10" t="n"/>
    </row>
    <row r="354">
      <c r="A354" s="8" t="n"/>
      <c r="D354" s="10" t="n"/>
    </row>
    <row r="355">
      <c r="A355" s="8" t="n"/>
      <c r="D355" s="10" t="n"/>
    </row>
    <row r="356">
      <c r="A356" s="8" t="n"/>
      <c r="D356" s="10" t="n"/>
    </row>
    <row r="357">
      <c r="A357" s="8" t="n"/>
      <c r="D357" s="10" t="n"/>
    </row>
    <row r="358">
      <c r="A358" s="8" t="n"/>
      <c r="D358" s="10" t="n"/>
    </row>
    <row r="359">
      <c r="A359" s="8" t="n"/>
      <c r="D359" s="10" t="n"/>
    </row>
    <row r="360">
      <c r="A360" s="8" t="n"/>
      <c r="D360" s="10" t="n"/>
    </row>
    <row r="361">
      <c r="A361" s="8" t="n"/>
      <c r="D361" s="10" t="n"/>
    </row>
    <row r="362">
      <c r="A362" s="8" t="n"/>
      <c r="D362" s="10" t="n"/>
    </row>
    <row r="363">
      <c r="A363" s="8" t="n"/>
      <c r="D363" s="10" t="n"/>
    </row>
    <row r="364">
      <c r="A364" s="8" t="n"/>
      <c r="D364" s="10" t="n"/>
    </row>
    <row r="365">
      <c r="A365" s="8" t="n"/>
      <c r="D365" s="10" t="n"/>
    </row>
    <row r="366">
      <c r="A366" s="8" t="n"/>
      <c r="D366" s="10" t="n"/>
    </row>
    <row r="367">
      <c r="A367" s="8" t="n"/>
      <c r="D367" s="10" t="n"/>
    </row>
    <row r="368">
      <c r="A368" s="8" t="n"/>
      <c r="D368" s="10" t="n"/>
    </row>
    <row r="369">
      <c r="A369" s="8" t="n"/>
      <c r="D369" s="10" t="n"/>
    </row>
    <row r="370">
      <c r="A370" s="8" t="n"/>
      <c r="D370" s="10" t="n"/>
    </row>
    <row r="371">
      <c r="A371" s="8" t="n"/>
      <c r="D371" s="10" t="n"/>
    </row>
    <row r="372">
      <c r="A372" s="8" t="n"/>
      <c r="D372" s="10" t="n"/>
    </row>
    <row r="373">
      <c r="A373" s="8" t="n"/>
      <c r="D373" s="10" t="n"/>
    </row>
    <row r="374">
      <c r="A374" s="8" t="n"/>
      <c r="D374" s="10" t="n"/>
    </row>
    <row r="375">
      <c r="A375" s="8" t="n"/>
      <c r="D375" s="10" t="n"/>
    </row>
    <row r="376">
      <c r="A376" s="8" t="n"/>
      <c r="D376" s="10" t="n"/>
    </row>
    <row r="377">
      <c r="A377" s="8" t="n"/>
      <c r="D377" s="10" t="n"/>
    </row>
    <row r="378">
      <c r="A378" s="8" t="n"/>
      <c r="D378" s="10" t="n"/>
    </row>
    <row r="379">
      <c r="A379" s="8" t="n"/>
      <c r="D379" s="10" t="n"/>
    </row>
    <row r="380">
      <c r="A380" s="8" t="n"/>
      <c r="D380" s="10" t="n"/>
    </row>
    <row r="381">
      <c r="A381" s="8" t="n"/>
      <c r="D381" s="10" t="n"/>
    </row>
    <row r="382">
      <c r="A382" s="8" t="n"/>
      <c r="D382" s="10" t="n"/>
    </row>
    <row r="383">
      <c r="A383" s="8" t="n"/>
      <c r="D383" s="10" t="n"/>
    </row>
    <row r="384">
      <c r="A384" s="8" t="n"/>
      <c r="D384" s="10" t="n"/>
    </row>
    <row r="385">
      <c r="A385" s="8" t="n"/>
      <c r="D385" s="10" t="n"/>
    </row>
    <row r="386">
      <c r="A386" s="8" t="n"/>
      <c r="D386" s="10" t="n"/>
    </row>
    <row r="387">
      <c r="A387" s="8" t="n"/>
      <c r="D387" s="10" t="n"/>
    </row>
    <row r="388">
      <c r="A388" s="8" t="n"/>
      <c r="D388" s="10" t="n"/>
    </row>
    <row r="389">
      <c r="A389" s="8" t="n"/>
      <c r="D389" s="10" t="n"/>
    </row>
    <row r="390">
      <c r="A390" s="8" t="n"/>
      <c r="D390" s="10" t="n"/>
    </row>
    <row r="391">
      <c r="A391" s="8" t="n"/>
      <c r="D391" s="10" t="n"/>
    </row>
    <row r="392">
      <c r="A392" s="8" t="n"/>
      <c r="D392" s="10" t="n"/>
    </row>
    <row r="393">
      <c r="A393" s="8" t="n"/>
      <c r="D393" s="10" t="n"/>
    </row>
    <row r="394">
      <c r="A394" s="8" t="n"/>
      <c r="D394" s="10" t="n"/>
    </row>
    <row r="395">
      <c r="A395" s="8" t="n"/>
      <c r="D395" s="10" t="n"/>
    </row>
    <row r="396">
      <c r="A396" s="8" t="n"/>
      <c r="D396" s="10" t="n"/>
    </row>
    <row r="397">
      <c r="A397" s="8" t="n"/>
      <c r="D397" s="10" t="n"/>
    </row>
    <row r="398">
      <c r="A398" s="8" t="n"/>
      <c r="D398" s="10" t="n"/>
    </row>
    <row r="399">
      <c r="A399" s="8" t="n"/>
      <c r="D399" s="10" t="n"/>
    </row>
    <row r="400">
      <c r="A400" s="8" t="n"/>
      <c r="D400" s="10" t="n"/>
    </row>
    <row r="401">
      <c r="A401" s="8" t="n"/>
      <c r="D401" s="10" t="n"/>
    </row>
    <row r="402">
      <c r="A402" s="8" t="n"/>
      <c r="D402" s="10" t="n"/>
    </row>
    <row r="403">
      <c r="A403" s="8" t="n"/>
      <c r="D403" s="10" t="n"/>
    </row>
    <row r="404">
      <c r="A404" s="8" t="n"/>
      <c r="D404" s="10" t="n"/>
    </row>
    <row r="405">
      <c r="A405" s="8" t="n"/>
      <c r="D405" s="10" t="n"/>
    </row>
    <row r="406">
      <c r="A406" s="8" t="n"/>
      <c r="D406" s="10" t="n"/>
    </row>
    <row r="407">
      <c r="A407" s="8" t="n"/>
      <c r="D407" s="10" t="n"/>
    </row>
    <row r="408">
      <c r="A408" s="8" t="n"/>
      <c r="D408" s="10" t="n"/>
    </row>
    <row r="409">
      <c r="A409" s="8" t="n"/>
      <c r="D409" s="10" t="n"/>
    </row>
    <row r="410">
      <c r="A410" s="8" t="n"/>
      <c r="D410" s="10" t="n"/>
    </row>
    <row r="411">
      <c r="A411" s="8" t="n"/>
      <c r="D411" s="10" t="n"/>
    </row>
    <row r="412">
      <c r="A412" s="8" t="n"/>
      <c r="D412" s="10" t="n"/>
    </row>
    <row r="413">
      <c r="A413" s="8" t="n"/>
      <c r="D413" s="10" t="n"/>
    </row>
    <row r="414">
      <c r="A414" s="8" t="n"/>
      <c r="D414" s="10" t="n"/>
    </row>
    <row r="415">
      <c r="A415" s="8" t="n"/>
      <c r="D415" s="10" t="n"/>
    </row>
    <row r="416">
      <c r="A416" s="8" t="n"/>
      <c r="D416" s="10" t="n"/>
    </row>
    <row r="417">
      <c r="A417" s="8" t="n"/>
      <c r="D417" s="10" t="n"/>
    </row>
    <row r="418">
      <c r="A418" s="8" t="n"/>
      <c r="D418" s="10" t="n"/>
    </row>
    <row r="419">
      <c r="A419" s="8" t="n"/>
      <c r="D419" s="10" t="n"/>
    </row>
    <row r="420">
      <c r="A420" s="8" t="n"/>
      <c r="D420" s="10" t="n"/>
    </row>
    <row r="421">
      <c r="A421" s="8" t="n"/>
      <c r="D421" s="10" t="n"/>
    </row>
    <row r="422">
      <c r="A422" s="8" t="n"/>
      <c r="D422" s="10" t="n"/>
    </row>
    <row r="423">
      <c r="A423" s="8" t="n"/>
      <c r="D423" s="10" t="n"/>
    </row>
    <row r="424">
      <c r="A424" s="8" t="n"/>
      <c r="D424" s="10" t="n"/>
    </row>
    <row r="425">
      <c r="A425" s="8" t="n"/>
      <c r="D425" s="10" t="n"/>
    </row>
    <row r="426">
      <c r="A426" s="8" t="n"/>
      <c r="D426" s="10" t="n"/>
    </row>
    <row r="427">
      <c r="A427" s="8" t="n"/>
      <c r="D427" s="10" t="n"/>
    </row>
    <row r="428">
      <c r="A428" s="8" t="n"/>
      <c r="D428" s="10" t="n"/>
    </row>
    <row r="429">
      <c r="A429" s="8" t="n"/>
      <c r="D429" s="10" t="n"/>
    </row>
    <row r="430">
      <c r="A430" s="8" t="n"/>
      <c r="D430" s="10" t="n"/>
    </row>
    <row r="431">
      <c r="A431" s="8" t="n"/>
      <c r="D431" s="10" t="n"/>
    </row>
    <row r="432">
      <c r="A432" s="8" t="n"/>
      <c r="D432" s="10" t="n"/>
    </row>
    <row r="433">
      <c r="A433" s="8" t="n"/>
      <c r="D433" s="10" t="n"/>
    </row>
    <row r="434">
      <c r="A434" s="8" t="n"/>
      <c r="D434" s="10" t="n"/>
    </row>
    <row r="435">
      <c r="A435" s="8" t="n"/>
      <c r="D435" s="10" t="n"/>
    </row>
    <row r="436">
      <c r="A436" s="8" t="n"/>
      <c r="D436" s="10" t="n"/>
    </row>
    <row r="437">
      <c r="A437" s="8" t="n"/>
      <c r="D437" s="10" t="n"/>
    </row>
    <row r="438">
      <c r="A438" s="8" t="n"/>
      <c r="D438" s="10" t="n"/>
    </row>
    <row r="439">
      <c r="A439" s="8" t="n"/>
      <c r="D439" s="10" t="n"/>
    </row>
    <row r="440">
      <c r="A440" s="8" t="n"/>
      <c r="D440" s="10" t="n"/>
    </row>
    <row r="441">
      <c r="A441" s="8" t="n"/>
      <c r="D441" s="10" t="n"/>
    </row>
    <row r="442">
      <c r="A442" s="8" t="n"/>
      <c r="D442" s="10" t="n"/>
    </row>
    <row r="443">
      <c r="A443" s="8" t="n"/>
      <c r="D443" s="10" t="n"/>
    </row>
    <row r="444">
      <c r="A444" s="8" t="n"/>
      <c r="D444" s="10" t="n"/>
    </row>
    <row r="445">
      <c r="A445" s="8" t="n"/>
      <c r="D445" s="10" t="n"/>
    </row>
    <row r="446">
      <c r="A446" s="8" t="n"/>
      <c r="D446" s="10" t="n"/>
    </row>
    <row r="447">
      <c r="A447" s="8" t="n"/>
      <c r="D447" s="10" t="n"/>
    </row>
    <row r="448">
      <c r="A448" s="8" t="n"/>
      <c r="D448" s="10" t="n"/>
    </row>
    <row r="449">
      <c r="A449" s="8" t="n"/>
      <c r="D449" s="10" t="n"/>
    </row>
    <row r="450">
      <c r="A450" s="8" t="n"/>
      <c r="D450" s="10" t="n"/>
    </row>
    <row r="451">
      <c r="A451" s="8" t="n"/>
      <c r="D451" s="10" t="n"/>
    </row>
    <row r="452">
      <c r="A452" s="8" t="n"/>
      <c r="D452" s="10" t="n"/>
    </row>
    <row r="453">
      <c r="A453" s="8" t="n"/>
      <c r="D453" s="10" t="n"/>
    </row>
    <row r="454">
      <c r="A454" s="8" t="n"/>
      <c r="D454" s="10" t="n"/>
    </row>
    <row r="455">
      <c r="A455" s="8" t="n"/>
      <c r="D455" s="10" t="n"/>
    </row>
    <row r="456">
      <c r="A456" s="8" t="n"/>
      <c r="D456" s="10" t="n"/>
    </row>
    <row r="457">
      <c r="A457" s="8" t="n"/>
      <c r="D457" s="10" t="n"/>
    </row>
    <row r="458">
      <c r="A458" s="8" t="n"/>
      <c r="D458" s="10" t="n"/>
    </row>
    <row r="459">
      <c r="A459" s="8" t="n"/>
      <c r="D459" s="10" t="n"/>
    </row>
    <row r="460">
      <c r="A460" s="8" t="n"/>
      <c r="D460" s="10" t="n"/>
    </row>
    <row r="461">
      <c r="A461" s="8" t="n"/>
      <c r="D461" s="10" t="n"/>
    </row>
    <row r="462">
      <c r="A462" s="8" t="n"/>
      <c r="D462" s="10" t="n"/>
    </row>
    <row r="463">
      <c r="A463" s="8" t="n"/>
      <c r="D463" s="10" t="n"/>
    </row>
    <row r="464">
      <c r="A464" s="8" t="n"/>
      <c r="D464" s="10" t="n"/>
    </row>
    <row r="465">
      <c r="A465" s="8" t="n"/>
      <c r="D465" s="10" t="n"/>
    </row>
    <row r="466">
      <c r="A466" s="8" t="n"/>
      <c r="D466" s="10" t="n"/>
    </row>
    <row r="467">
      <c r="A467" s="8" t="n"/>
      <c r="D467" s="10" t="n"/>
    </row>
    <row r="468">
      <c r="A468" s="8" t="n"/>
      <c r="D468" s="10" t="n"/>
    </row>
    <row r="469">
      <c r="A469" s="8" t="n"/>
      <c r="D469" s="10" t="n"/>
    </row>
    <row r="470">
      <c r="A470" s="8" t="n"/>
      <c r="D470" s="10" t="n"/>
    </row>
    <row r="471">
      <c r="A471" s="8" t="n"/>
      <c r="D471" s="10" t="n"/>
    </row>
    <row r="472">
      <c r="A472" s="8" t="n"/>
      <c r="D472" s="10" t="n"/>
    </row>
    <row r="473">
      <c r="A473" s="8" t="n"/>
      <c r="D473" s="10" t="n"/>
    </row>
    <row r="474">
      <c r="A474" s="8" t="n"/>
      <c r="D474" s="10" t="n"/>
    </row>
    <row r="475">
      <c r="A475" s="8" t="n"/>
      <c r="D475" s="10" t="n"/>
    </row>
    <row r="476">
      <c r="A476" s="8" t="n"/>
      <c r="D476" s="10" t="n"/>
    </row>
    <row r="477">
      <c r="A477" s="8" t="n"/>
      <c r="D477" s="10" t="n"/>
    </row>
    <row r="478">
      <c r="A478" s="8" t="n"/>
      <c r="D478" s="10" t="n"/>
    </row>
    <row r="479">
      <c r="A479" s="8" t="n"/>
      <c r="D479" s="10" t="n"/>
    </row>
    <row r="480">
      <c r="A480" s="8" t="n"/>
      <c r="D480" s="10" t="n"/>
    </row>
    <row r="481">
      <c r="A481" s="8" t="n"/>
      <c r="D481" s="10" t="n"/>
    </row>
    <row r="482">
      <c r="A482" s="8" t="n"/>
      <c r="D482" s="10" t="n"/>
    </row>
    <row r="483">
      <c r="A483" s="8" t="n"/>
      <c r="D483" s="10" t="n"/>
    </row>
    <row r="484">
      <c r="A484" s="8" t="n"/>
      <c r="D484" s="10" t="n"/>
    </row>
    <row r="485">
      <c r="A485" s="8" t="n"/>
      <c r="D485" s="10" t="n"/>
    </row>
    <row r="486">
      <c r="A486" s="8" t="n"/>
      <c r="D486" s="10" t="n"/>
    </row>
    <row r="487">
      <c r="A487" s="8" t="n"/>
      <c r="D487" s="10" t="n"/>
    </row>
    <row r="488">
      <c r="A488" s="8" t="n"/>
      <c r="D488" s="10" t="n"/>
    </row>
    <row r="489">
      <c r="A489" s="8" t="n"/>
      <c r="D489" s="10" t="n"/>
    </row>
    <row r="490">
      <c r="A490" s="8" t="n"/>
      <c r="D490" s="10" t="n"/>
    </row>
    <row r="491">
      <c r="A491" s="8" t="n"/>
      <c r="D491" s="10" t="n"/>
    </row>
    <row r="492">
      <c r="A492" s="8" t="n"/>
      <c r="D492" s="10" t="n"/>
    </row>
    <row r="493">
      <c r="A493" s="8" t="n"/>
      <c r="D493" s="10" t="n"/>
    </row>
    <row r="494">
      <c r="A494" s="8" t="n"/>
      <c r="D494" s="10" t="n"/>
    </row>
    <row r="495">
      <c r="A495" s="8" t="n"/>
      <c r="D495" s="10" t="n"/>
    </row>
    <row r="496">
      <c r="A496" s="8" t="n"/>
      <c r="D496" s="10" t="n"/>
    </row>
    <row r="497">
      <c r="A497" s="8" t="n"/>
      <c r="D497" s="10" t="n"/>
    </row>
    <row r="498">
      <c r="A498" s="8" t="n"/>
      <c r="D498" s="10" t="n"/>
    </row>
    <row r="499">
      <c r="A499" s="8" t="n"/>
      <c r="D499" s="10" t="n"/>
    </row>
    <row r="500">
      <c r="A500" s="8" t="n"/>
      <c r="D500" s="10" t="n"/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M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min="2" max="2"/>
    <col width="11" customWidth="1" min="3" max="3"/>
    <col width="12" customWidth="1" min="4" max="4"/>
    <col width="15" customWidth="1" min="5" max="5"/>
    <col width="15" customWidth="1" min="6" max="6"/>
    <col width="12" customWidth="1" min="7" max="7"/>
    <col width="13" customWidth="1" min="8" max="8"/>
    <col width="13" customWidth="1" min="9" max="9"/>
    <col width="13" customWidth="1" min="10" max="10"/>
    <col width="12" customWidth="1" min="11" max="11"/>
    <col width="14" customWidth="1" min="12" max="12"/>
    <col width="14" customWidth="1" min="13" max="13"/>
  </cols>
  <sheetData>
    <row r="1" ht="30" customHeight="1">
      <c r="A1" s="6" t="inlineStr">
        <is>
          <t>Placa</t>
        </is>
      </c>
      <c r="B1" s="6" t="inlineStr">
        <is>
          <t>Km rodados</t>
        </is>
      </c>
      <c r="C1" s="6" t="inlineStr">
        <is>
          <t>Litros</t>
        </is>
      </c>
      <c r="D1" s="6" t="inlineStr">
        <is>
          <t>Media (km/L)</t>
        </is>
      </c>
      <c r="E1" s="6" t="inlineStr">
        <is>
          <t>Gasto com diesel</t>
        </is>
      </c>
      <c r="F1" s="6" t="inlineStr">
        <is>
          <t>Pedagio + outras</t>
        </is>
      </c>
      <c r="G1" s="6" t="inlineStr">
        <is>
          <t>Comissao</t>
        </is>
      </c>
      <c r="H1" s="6" t="inlineStr">
        <is>
          <t>Custos fixos</t>
        </is>
      </c>
      <c r="I1" s="6" t="inlineStr">
        <is>
          <t>Custo total</t>
        </is>
      </c>
      <c r="J1" s="6" t="inlineStr">
        <is>
          <t>CPK variavel</t>
        </is>
      </c>
      <c r="K1" s="6" t="inlineStr">
        <is>
          <t>CPK total</t>
        </is>
      </c>
      <c r="L1" s="6" t="inlineStr">
        <is>
          <t>Receita de frete</t>
        </is>
      </c>
      <c r="M1" s="6" t="inlineStr">
        <is>
          <t>Resultado</t>
        </is>
      </c>
    </row>
    <row r="2">
      <c r="A2">
        <f>IF(Caminhoes!A2="","",Caminhoes!A2)</f>
        <v/>
      </c>
      <c r="B2" s="7">
        <f>IF(A2="","",SUMIF(Viagens!$B$2:$B$500,A2,Viagens!$F$2:$F$500))</f>
        <v/>
      </c>
      <c r="C2" s="12">
        <f>IF(A2="","",SUMIF(Abastecimentos!$B$2:$B$500,A2,Abastecimentos!$D$2:$D$500))</f>
        <v/>
      </c>
      <c r="D2" s="9">
        <f>IF(OR(A2="",C2=0,SUMIF(Abastecimentos!$B$2:$B$500,A2,Abastecimentos!$G$2:$G$500)=0),"",SUMIF(Abastecimentos!$B$2:$B$500,A2,Abastecimentos!$G$2:$G$500)/C2)</f>
        <v/>
      </c>
      <c r="E2" s="10">
        <f>IF(A2="","",SUMIF(Abastecimentos!$B$2:$B$500,A2,Abastecimentos!$F$2:$F$500))</f>
        <v/>
      </c>
      <c r="F2" s="10">
        <f>IF(A2="","",SUMIF(Viagens!$B$2:$B$500,A2,Viagens!$I$2:$I$500)+SUMIF(Viagens!$B$2:$B$500,A2,Viagens!$J$2:$J$500))</f>
        <v/>
      </c>
      <c r="G2" s="10">
        <f>IF(A2="","",SUMIF(Viagens!$B$2:$B$500,A2,Viagens!$K$2:$K$500))</f>
        <v/>
      </c>
      <c r="H2" s="10">
        <f>IF(A2="","",SUMIF('Custos fixos'!$B$2:$B$500,A2,'Custos fixos'!$D$2:$D$500))</f>
        <v/>
      </c>
      <c r="I2" s="10">
        <f>IF(A2="","",SUM(E2:H2))</f>
        <v/>
      </c>
      <c r="J2" s="10">
        <f>IF(OR(A2="",B2=0),"",SUM(E2:G2)/B2)</f>
        <v/>
      </c>
      <c r="K2" s="10">
        <f>IF(OR(A2="",B2=0),"",I2/B2)</f>
        <v/>
      </c>
      <c r="L2" s="10">
        <f>IF(A2="","",SUMIF(Viagens!$B$2:$B$500,A2,Viagens!$G$2:$G$500))</f>
        <v/>
      </c>
      <c r="M2" s="10">
        <f>IF(A2="","",L2-I2)</f>
        <v/>
      </c>
    </row>
    <row r="3">
      <c r="A3">
        <f>IF(Caminhoes!A3="","",Caminhoes!A3)</f>
        <v/>
      </c>
      <c r="B3" s="7">
        <f>IF(A3="","",SUMIF(Viagens!$B$2:$B$500,A3,Viagens!$F$2:$F$500))</f>
        <v/>
      </c>
      <c r="C3" s="12">
        <f>IF(A3="","",SUMIF(Abastecimentos!$B$2:$B$500,A3,Abastecimentos!$D$2:$D$500))</f>
        <v/>
      </c>
      <c r="D3" s="9">
        <f>IF(OR(A3="",C3=0,SUMIF(Abastecimentos!$B$2:$B$500,A3,Abastecimentos!$G$2:$G$500)=0),"",SUMIF(Abastecimentos!$B$2:$B$500,A3,Abastecimentos!$G$2:$G$500)/C3)</f>
        <v/>
      </c>
      <c r="E3" s="10">
        <f>IF(A3="","",SUMIF(Abastecimentos!$B$2:$B$500,A3,Abastecimentos!$F$2:$F$500))</f>
        <v/>
      </c>
      <c r="F3" s="10">
        <f>IF(A3="","",SUMIF(Viagens!$B$2:$B$500,A3,Viagens!$I$2:$I$500)+SUMIF(Viagens!$B$2:$B$500,A3,Viagens!$J$2:$J$500))</f>
        <v/>
      </c>
      <c r="G3" s="10">
        <f>IF(A3="","",SUMIF(Viagens!$B$2:$B$500,A3,Viagens!$K$2:$K$500))</f>
        <v/>
      </c>
      <c r="H3" s="10">
        <f>IF(A3="","",SUMIF('Custos fixos'!$B$2:$B$500,A3,'Custos fixos'!$D$2:$D$500))</f>
        <v/>
      </c>
      <c r="I3" s="10">
        <f>IF(A3="","",SUM(E3:H3))</f>
        <v/>
      </c>
      <c r="J3" s="10">
        <f>IF(OR(A3="",B3=0),"",SUM(E3:G3)/B3)</f>
        <v/>
      </c>
      <c r="K3" s="10">
        <f>IF(OR(A3="",B3=0),"",I3/B3)</f>
        <v/>
      </c>
      <c r="L3" s="10">
        <f>IF(A3="","",SUMIF(Viagens!$B$2:$B$500,A3,Viagens!$G$2:$G$500))</f>
        <v/>
      </c>
      <c r="M3" s="10">
        <f>IF(A3="","",L3-I3)</f>
        <v/>
      </c>
    </row>
    <row r="4">
      <c r="A4">
        <f>IF(Caminhoes!A4="","",Caminhoes!A4)</f>
        <v/>
      </c>
      <c r="B4" s="7">
        <f>IF(A4="","",SUMIF(Viagens!$B$2:$B$500,A4,Viagens!$F$2:$F$500))</f>
        <v/>
      </c>
      <c r="C4" s="12">
        <f>IF(A4="","",SUMIF(Abastecimentos!$B$2:$B$500,A4,Abastecimentos!$D$2:$D$500))</f>
        <v/>
      </c>
      <c r="D4" s="9">
        <f>IF(OR(A4="",C4=0,SUMIF(Abastecimentos!$B$2:$B$500,A4,Abastecimentos!$G$2:$G$500)=0),"",SUMIF(Abastecimentos!$B$2:$B$500,A4,Abastecimentos!$G$2:$G$500)/C4)</f>
        <v/>
      </c>
      <c r="E4" s="10">
        <f>IF(A4="","",SUMIF(Abastecimentos!$B$2:$B$500,A4,Abastecimentos!$F$2:$F$500))</f>
        <v/>
      </c>
      <c r="F4" s="10">
        <f>IF(A4="","",SUMIF(Viagens!$B$2:$B$500,A4,Viagens!$I$2:$I$500)+SUMIF(Viagens!$B$2:$B$500,A4,Viagens!$J$2:$J$500))</f>
        <v/>
      </c>
      <c r="G4" s="10">
        <f>IF(A4="","",SUMIF(Viagens!$B$2:$B$500,A4,Viagens!$K$2:$K$500))</f>
        <v/>
      </c>
      <c r="H4" s="10">
        <f>IF(A4="","",SUMIF('Custos fixos'!$B$2:$B$500,A4,'Custos fixos'!$D$2:$D$500))</f>
        <v/>
      </c>
      <c r="I4" s="10">
        <f>IF(A4="","",SUM(E4:H4))</f>
        <v/>
      </c>
      <c r="J4" s="10">
        <f>IF(OR(A4="",B4=0),"",SUM(E4:G4)/B4)</f>
        <v/>
      </c>
      <c r="K4" s="10">
        <f>IF(OR(A4="",B4=0),"",I4/B4)</f>
        <v/>
      </c>
      <c r="L4" s="10">
        <f>IF(A4="","",SUMIF(Viagens!$B$2:$B$500,A4,Viagens!$G$2:$G$500))</f>
        <v/>
      </c>
      <c r="M4" s="10">
        <f>IF(A4="","",L4-I4)</f>
        <v/>
      </c>
    </row>
    <row r="5">
      <c r="A5">
        <f>IF(Caminhoes!A5="","",Caminhoes!A5)</f>
        <v/>
      </c>
      <c r="B5" s="7">
        <f>IF(A5="","",SUMIF(Viagens!$B$2:$B$500,A5,Viagens!$F$2:$F$500))</f>
        <v/>
      </c>
      <c r="C5" s="12">
        <f>IF(A5="","",SUMIF(Abastecimentos!$B$2:$B$500,A5,Abastecimentos!$D$2:$D$500))</f>
        <v/>
      </c>
      <c r="D5" s="9">
        <f>IF(OR(A5="",C5=0,SUMIF(Abastecimentos!$B$2:$B$500,A5,Abastecimentos!$G$2:$G$500)=0),"",SUMIF(Abastecimentos!$B$2:$B$500,A5,Abastecimentos!$G$2:$G$500)/C5)</f>
        <v/>
      </c>
      <c r="E5" s="10">
        <f>IF(A5="","",SUMIF(Abastecimentos!$B$2:$B$500,A5,Abastecimentos!$F$2:$F$500))</f>
        <v/>
      </c>
      <c r="F5" s="10">
        <f>IF(A5="","",SUMIF(Viagens!$B$2:$B$500,A5,Viagens!$I$2:$I$500)+SUMIF(Viagens!$B$2:$B$500,A5,Viagens!$J$2:$J$500))</f>
        <v/>
      </c>
      <c r="G5" s="10">
        <f>IF(A5="","",SUMIF(Viagens!$B$2:$B$500,A5,Viagens!$K$2:$K$500))</f>
        <v/>
      </c>
      <c r="H5" s="10">
        <f>IF(A5="","",SUMIF('Custos fixos'!$B$2:$B$500,A5,'Custos fixos'!$D$2:$D$500))</f>
        <v/>
      </c>
      <c r="I5" s="10">
        <f>IF(A5="","",SUM(E5:H5))</f>
        <v/>
      </c>
      <c r="J5" s="10">
        <f>IF(OR(A5="",B5=0),"",SUM(E5:G5)/B5)</f>
        <v/>
      </c>
      <c r="K5" s="10">
        <f>IF(OR(A5="",B5=0),"",I5/B5)</f>
        <v/>
      </c>
      <c r="L5" s="10">
        <f>IF(A5="","",SUMIF(Viagens!$B$2:$B$500,A5,Viagens!$G$2:$G$500))</f>
        <v/>
      </c>
      <c r="M5" s="10">
        <f>IF(A5="","",L5-I5)</f>
        <v/>
      </c>
    </row>
    <row r="6">
      <c r="A6">
        <f>IF(Caminhoes!A6="","",Caminhoes!A6)</f>
        <v/>
      </c>
      <c r="B6" s="7">
        <f>IF(A6="","",SUMIF(Viagens!$B$2:$B$500,A6,Viagens!$F$2:$F$500))</f>
        <v/>
      </c>
      <c r="C6" s="12">
        <f>IF(A6="","",SUMIF(Abastecimentos!$B$2:$B$500,A6,Abastecimentos!$D$2:$D$500))</f>
        <v/>
      </c>
      <c r="D6" s="9">
        <f>IF(OR(A6="",C6=0,SUMIF(Abastecimentos!$B$2:$B$500,A6,Abastecimentos!$G$2:$G$500)=0),"",SUMIF(Abastecimentos!$B$2:$B$500,A6,Abastecimentos!$G$2:$G$500)/C6)</f>
        <v/>
      </c>
      <c r="E6" s="10">
        <f>IF(A6="","",SUMIF(Abastecimentos!$B$2:$B$500,A6,Abastecimentos!$F$2:$F$500))</f>
        <v/>
      </c>
      <c r="F6" s="10">
        <f>IF(A6="","",SUMIF(Viagens!$B$2:$B$500,A6,Viagens!$I$2:$I$500)+SUMIF(Viagens!$B$2:$B$500,A6,Viagens!$J$2:$J$500))</f>
        <v/>
      </c>
      <c r="G6" s="10">
        <f>IF(A6="","",SUMIF(Viagens!$B$2:$B$500,A6,Viagens!$K$2:$K$500))</f>
        <v/>
      </c>
      <c r="H6" s="10">
        <f>IF(A6="","",SUMIF('Custos fixos'!$B$2:$B$500,A6,'Custos fixos'!$D$2:$D$500))</f>
        <v/>
      </c>
      <c r="I6" s="10">
        <f>IF(A6="","",SUM(E6:H6))</f>
        <v/>
      </c>
      <c r="J6" s="10">
        <f>IF(OR(A6="",B6=0),"",SUM(E6:G6)/B6)</f>
        <v/>
      </c>
      <c r="K6" s="10">
        <f>IF(OR(A6="",B6=0),"",I6/B6)</f>
        <v/>
      </c>
      <c r="L6" s="10">
        <f>IF(A6="","",SUMIF(Viagens!$B$2:$B$500,A6,Viagens!$G$2:$G$500))</f>
        <v/>
      </c>
      <c r="M6" s="10">
        <f>IF(A6="","",L6-I6)</f>
        <v/>
      </c>
    </row>
    <row r="7">
      <c r="A7">
        <f>IF(Caminhoes!A7="","",Caminhoes!A7)</f>
        <v/>
      </c>
      <c r="B7" s="7">
        <f>IF(A7="","",SUMIF(Viagens!$B$2:$B$500,A7,Viagens!$F$2:$F$500))</f>
        <v/>
      </c>
      <c r="C7" s="12">
        <f>IF(A7="","",SUMIF(Abastecimentos!$B$2:$B$500,A7,Abastecimentos!$D$2:$D$500))</f>
        <v/>
      </c>
      <c r="D7" s="9">
        <f>IF(OR(A7="",C7=0,SUMIF(Abastecimentos!$B$2:$B$500,A7,Abastecimentos!$G$2:$G$500)=0),"",SUMIF(Abastecimentos!$B$2:$B$500,A7,Abastecimentos!$G$2:$G$500)/C7)</f>
        <v/>
      </c>
      <c r="E7" s="10">
        <f>IF(A7="","",SUMIF(Abastecimentos!$B$2:$B$500,A7,Abastecimentos!$F$2:$F$500))</f>
        <v/>
      </c>
      <c r="F7" s="10">
        <f>IF(A7="","",SUMIF(Viagens!$B$2:$B$500,A7,Viagens!$I$2:$I$500)+SUMIF(Viagens!$B$2:$B$500,A7,Viagens!$J$2:$J$500))</f>
        <v/>
      </c>
      <c r="G7" s="10">
        <f>IF(A7="","",SUMIF(Viagens!$B$2:$B$500,A7,Viagens!$K$2:$K$500))</f>
        <v/>
      </c>
      <c r="H7" s="10">
        <f>IF(A7="","",SUMIF('Custos fixos'!$B$2:$B$500,A7,'Custos fixos'!$D$2:$D$500))</f>
        <v/>
      </c>
      <c r="I7" s="10">
        <f>IF(A7="","",SUM(E7:H7))</f>
        <v/>
      </c>
      <c r="J7" s="10">
        <f>IF(OR(A7="",B7=0),"",SUM(E7:G7)/B7)</f>
        <v/>
      </c>
      <c r="K7" s="10">
        <f>IF(OR(A7="",B7=0),"",I7/B7)</f>
        <v/>
      </c>
      <c r="L7" s="10">
        <f>IF(A7="","",SUMIF(Viagens!$B$2:$B$500,A7,Viagens!$G$2:$G$500))</f>
        <v/>
      </c>
      <c r="M7" s="10">
        <f>IF(A7="","",L7-I7)</f>
        <v/>
      </c>
    </row>
    <row r="8">
      <c r="A8">
        <f>IF(Caminhoes!A8="","",Caminhoes!A8)</f>
        <v/>
      </c>
      <c r="B8" s="7">
        <f>IF(A8="","",SUMIF(Viagens!$B$2:$B$500,A8,Viagens!$F$2:$F$500))</f>
        <v/>
      </c>
      <c r="C8" s="12">
        <f>IF(A8="","",SUMIF(Abastecimentos!$B$2:$B$500,A8,Abastecimentos!$D$2:$D$500))</f>
        <v/>
      </c>
      <c r="D8" s="9">
        <f>IF(OR(A8="",C8=0,SUMIF(Abastecimentos!$B$2:$B$500,A8,Abastecimentos!$G$2:$G$500)=0),"",SUMIF(Abastecimentos!$B$2:$B$500,A8,Abastecimentos!$G$2:$G$500)/C8)</f>
        <v/>
      </c>
      <c r="E8" s="10">
        <f>IF(A8="","",SUMIF(Abastecimentos!$B$2:$B$500,A8,Abastecimentos!$F$2:$F$500))</f>
        <v/>
      </c>
      <c r="F8" s="10">
        <f>IF(A8="","",SUMIF(Viagens!$B$2:$B$500,A8,Viagens!$I$2:$I$500)+SUMIF(Viagens!$B$2:$B$500,A8,Viagens!$J$2:$J$500))</f>
        <v/>
      </c>
      <c r="G8" s="10">
        <f>IF(A8="","",SUMIF(Viagens!$B$2:$B$500,A8,Viagens!$K$2:$K$500))</f>
        <v/>
      </c>
      <c r="H8" s="10">
        <f>IF(A8="","",SUMIF('Custos fixos'!$B$2:$B$500,A8,'Custos fixos'!$D$2:$D$500))</f>
        <v/>
      </c>
      <c r="I8" s="10">
        <f>IF(A8="","",SUM(E8:H8))</f>
        <v/>
      </c>
      <c r="J8" s="10">
        <f>IF(OR(A8="",B8=0),"",SUM(E8:G8)/B8)</f>
        <v/>
      </c>
      <c r="K8" s="10">
        <f>IF(OR(A8="",B8=0),"",I8/B8)</f>
        <v/>
      </c>
      <c r="L8" s="10">
        <f>IF(A8="","",SUMIF(Viagens!$B$2:$B$500,A8,Viagens!$G$2:$G$500))</f>
        <v/>
      </c>
      <c r="M8" s="10">
        <f>IF(A8="","",L8-I8)</f>
        <v/>
      </c>
    </row>
    <row r="9">
      <c r="A9">
        <f>IF(Caminhoes!A9="","",Caminhoes!A9)</f>
        <v/>
      </c>
      <c r="B9" s="7">
        <f>IF(A9="","",SUMIF(Viagens!$B$2:$B$500,A9,Viagens!$F$2:$F$500))</f>
        <v/>
      </c>
      <c r="C9" s="12">
        <f>IF(A9="","",SUMIF(Abastecimentos!$B$2:$B$500,A9,Abastecimentos!$D$2:$D$500))</f>
        <v/>
      </c>
      <c r="D9" s="9">
        <f>IF(OR(A9="",C9=0,SUMIF(Abastecimentos!$B$2:$B$500,A9,Abastecimentos!$G$2:$G$500)=0),"",SUMIF(Abastecimentos!$B$2:$B$500,A9,Abastecimentos!$G$2:$G$500)/C9)</f>
        <v/>
      </c>
      <c r="E9" s="10">
        <f>IF(A9="","",SUMIF(Abastecimentos!$B$2:$B$500,A9,Abastecimentos!$F$2:$F$500))</f>
        <v/>
      </c>
      <c r="F9" s="10">
        <f>IF(A9="","",SUMIF(Viagens!$B$2:$B$500,A9,Viagens!$I$2:$I$500)+SUMIF(Viagens!$B$2:$B$500,A9,Viagens!$J$2:$J$500))</f>
        <v/>
      </c>
      <c r="G9" s="10">
        <f>IF(A9="","",SUMIF(Viagens!$B$2:$B$500,A9,Viagens!$K$2:$K$500))</f>
        <v/>
      </c>
      <c r="H9" s="10">
        <f>IF(A9="","",SUMIF('Custos fixos'!$B$2:$B$500,A9,'Custos fixos'!$D$2:$D$500))</f>
        <v/>
      </c>
      <c r="I9" s="10">
        <f>IF(A9="","",SUM(E9:H9))</f>
        <v/>
      </c>
      <c r="J9" s="10">
        <f>IF(OR(A9="",B9=0),"",SUM(E9:G9)/B9)</f>
        <v/>
      </c>
      <c r="K9" s="10">
        <f>IF(OR(A9="",B9=0),"",I9/B9)</f>
        <v/>
      </c>
      <c r="L9" s="10">
        <f>IF(A9="","",SUMIF(Viagens!$B$2:$B$500,A9,Viagens!$G$2:$G$500))</f>
        <v/>
      </c>
      <c r="M9" s="10">
        <f>IF(A9="","",L9-I9)</f>
        <v/>
      </c>
    </row>
    <row r="10">
      <c r="A10">
        <f>IF(Caminhoes!A10="","",Caminhoes!A10)</f>
        <v/>
      </c>
      <c r="B10" s="7">
        <f>IF(A10="","",SUMIF(Viagens!$B$2:$B$500,A10,Viagens!$F$2:$F$500))</f>
        <v/>
      </c>
      <c r="C10" s="12">
        <f>IF(A10="","",SUMIF(Abastecimentos!$B$2:$B$500,A10,Abastecimentos!$D$2:$D$500))</f>
        <v/>
      </c>
      <c r="D10" s="9">
        <f>IF(OR(A10="",C10=0,SUMIF(Abastecimentos!$B$2:$B$500,A10,Abastecimentos!$G$2:$G$500)=0),"",SUMIF(Abastecimentos!$B$2:$B$500,A10,Abastecimentos!$G$2:$G$500)/C10)</f>
        <v/>
      </c>
      <c r="E10" s="10">
        <f>IF(A10="","",SUMIF(Abastecimentos!$B$2:$B$500,A10,Abastecimentos!$F$2:$F$500))</f>
        <v/>
      </c>
      <c r="F10" s="10">
        <f>IF(A10="","",SUMIF(Viagens!$B$2:$B$500,A10,Viagens!$I$2:$I$500)+SUMIF(Viagens!$B$2:$B$500,A10,Viagens!$J$2:$J$500))</f>
        <v/>
      </c>
      <c r="G10" s="10">
        <f>IF(A10="","",SUMIF(Viagens!$B$2:$B$500,A10,Viagens!$K$2:$K$500))</f>
        <v/>
      </c>
      <c r="H10" s="10">
        <f>IF(A10="","",SUMIF('Custos fixos'!$B$2:$B$500,A10,'Custos fixos'!$D$2:$D$500))</f>
        <v/>
      </c>
      <c r="I10" s="10">
        <f>IF(A10="","",SUM(E10:H10))</f>
        <v/>
      </c>
      <c r="J10" s="10">
        <f>IF(OR(A10="",B10=0),"",SUM(E10:G10)/B10)</f>
        <v/>
      </c>
      <c r="K10" s="10">
        <f>IF(OR(A10="",B10=0),"",I10/B10)</f>
        <v/>
      </c>
      <c r="L10" s="10">
        <f>IF(A10="","",SUMIF(Viagens!$B$2:$B$500,A10,Viagens!$G$2:$G$500))</f>
        <v/>
      </c>
      <c r="M10" s="10">
        <f>IF(A10="","",L10-I10)</f>
        <v/>
      </c>
    </row>
    <row r="11">
      <c r="A11">
        <f>IF(Caminhoes!A11="","",Caminhoes!A11)</f>
        <v/>
      </c>
      <c r="B11" s="7">
        <f>IF(A11="","",SUMIF(Viagens!$B$2:$B$500,A11,Viagens!$F$2:$F$500))</f>
        <v/>
      </c>
      <c r="C11" s="12">
        <f>IF(A11="","",SUMIF(Abastecimentos!$B$2:$B$500,A11,Abastecimentos!$D$2:$D$500))</f>
        <v/>
      </c>
      <c r="D11" s="9">
        <f>IF(OR(A11="",C11=0,SUMIF(Abastecimentos!$B$2:$B$500,A11,Abastecimentos!$G$2:$G$500)=0),"",SUMIF(Abastecimentos!$B$2:$B$500,A11,Abastecimentos!$G$2:$G$500)/C11)</f>
        <v/>
      </c>
      <c r="E11" s="10">
        <f>IF(A11="","",SUMIF(Abastecimentos!$B$2:$B$500,A11,Abastecimentos!$F$2:$F$500))</f>
        <v/>
      </c>
      <c r="F11" s="10">
        <f>IF(A11="","",SUMIF(Viagens!$B$2:$B$500,A11,Viagens!$I$2:$I$500)+SUMIF(Viagens!$B$2:$B$500,A11,Viagens!$J$2:$J$500))</f>
        <v/>
      </c>
      <c r="G11" s="10">
        <f>IF(A11="","",SUMIF(Viagens!$B$2:$B$500,A11,Viagens!$K$2:$K$500))</f>
        <v/>
      </c>
      <c r="H11" s="10">
        <f>IF(A11="","",SUMIF('Custos fixos'!$B$2:$B$500,A11,'Custos fixos'!$D$2:$D$500))</f>
        <v/>
      </c>
      <c r="I11" s="10">
        <f>IF(A11="","",SUM(E11:H11))</f>
        <v/>
      </c>
      <c r="J11" s="10">
        <f>IF(OR(A11="",B11=0),"",SUM(E11:G11)/B11)</f>
        <v/>
      </c>
      <c r="K11" s="10">
        <f>IF(OR(A11="",B11=0),"",I11/B11)</f>
        <v/>
      </c>
      <c r="L11" s="10">
        <f>IF(A11="","",SUMIF(Viagens!$B$2:$B$500,A11,Viagens!$G$2:$G$500))</f>
        <v/>
      </c>
      <c r="M11" s="10">
        <f>IF(A11="","",L11-I11)</f>
        <v/>
      </c>
    </row>
    <row r="12">
      <c r="A12">
        <f>IF(Caminhoes!A12="","",Caminhoes!A12)</f>
        <v/>
      </c>
      <c r="B12" s="7">
        <f>IF(A12="","",SUMIF(Viagens!$B$2:$B$500,A12,Viagens!$F$2:$F$500))</f>
        <v/>
      </c>
      <c r="C12" s="12">
        <f>IF(A12="","",SUMIF(Abastecimentos!$B$2:$B$500,A12,Abastecimentos!$D$2:$D$500))</f>
        <v/>
      </c>
      <c r="D12" s="9">
        <f>IF(OR(A12="",C12=0,SUMIF(Abastecimentos!$B$2:$B$500,A12,Abastecimentos!$G$2:$G$500)=0),"",SUMIF(Abastecimentos!$B$2:$B$500,A12,Abastecimentos!$G$2:$G$500)/C12)</f>
        <v/>
      </c>
      <c r="E12" s="10">
        <f>IF(A12="","",SUMIF(Abastecimentos!$B$2:$B$500,A12,Abastecimentos!$F$2:$F$500))</f>
        <v/>
      </c>
      <c r="F12" s="10">
        <f>IF(A12="","",SUMIF(Viagens!$B$2:$B$500,A12,Viagens!$I$2:$I$500)+SUMIF(Viagens!$B$2:$B$500,A12,Viagens!$J$2:$J$500))</f>
        <v/>
      </c>
      <c r="G12" s="10">
        <f>IF(A12="","",SUMIF(Viagens!$B$2:$B$500,A12,Viagens!$K$2:$K$500))</f>
        <v/>
      </c>
      <c r="H12" s="10">
        <f>IF(A12="","",SUMIF('Custos fixos'!$B$2:$B$500,A12,'Custos fixos'!$D$2:$D$500))</f>
        <v/>
      </c>
      <c r="I12" s="10">
        <f>IF(A12="","",SUM(E12:H12))</f>
        <v/>
      </c>
      <c r="J12" s="10">
        <f>IF(OR(A12="",B12=0),"",SUM(E12:G12)/B12)</f>
        <v/>
      </c>
      <c r="K12" s="10">
        <f>IF(OR(A12="",B12=0),"",I12/B12)</f>
        <v/>
      </c>
      <c r="L12" s="10">
        <f>IF(A12="","",SUMIF(Viagens!$B$2:$B$500,A12,Viagens!$G$2:$G$500))</f>
        <v/>
      </c>
      <c r="M12" s="10">
        <f>IF(A12="","",L12-I12)</f>
        <v/>
      </c>
    </row>
    <row r="13">
      <c r="A13">
        <f>IF(Caminhoes!A13="","",Caminhoes!A13)</f>
        <v/>
      </c>
      <c r="B13" s="7">
        <f>IF(A13="","",SUMIF(Viagens!$B$2:$B$500,A13,Viagens!$F$2:$F$500))</f>
        <v/>
      </c>
      <c r="C13" s="12">
        <f>IF(A13="","",SUMIF(Abastecimentos!$B$2:$B$500,A13,Abastecimentos!$D$2:$D$500))</f>
        <v/>
      </c>
      <c r="D13" s="9">
        <f>IF(OR(A13="",C13=0,SUMIF(Abastecimentos!$B$2:$B$500,A13,Abastecimentos!$G$2:$G$500)=0),"",SUMIF(Abastecimentos!$B$2:$B$500,A13,Abastecimentos!$G$2:$G$500)/C13)</f>
        <v/>
      </c>
      <c r="E13" s="10">
        <f>IF(A13="","",SUMIF(Abastecimentos!$B$2:$B$500,A13,Abastecimentos!$F$2:$F$500))</f>
        <v/>
      </c>
      <c r="F13" s="10">
        <f>IF(A13="","",SUMIF(Viagens!$B$2:$B$500,A13,Viagens!$I$2:$I$500)+SUMIF(Viagens!$B$2:$B$500,A13,Viagens!$J$2:$J$500))</f>
        <v/>
      </c>
      <c r="G13" s="10">
        <f>IF(A13="","",SUMIF(Viagens!$B$2:$B$500,A13,Viagens!$K$2:$K$500))</f>
        <v/>
      </c>
      <c r="H13" s="10">
        <f>IF(A13="","",SUMIF('Custos fixos'!$B$2:$B$500,A13,'Custos fixos'!$D$2:$D$500))</f>
        <v/>
      </c>
      <c r="I13" s="10">
        <f>IF(A13="","",SUM(E13:H13))</f>
        <v/>
      </c>
      <c r="J13" s="10">
        <f>IF(OR(A13="",B13=0),"",SUM(E13:G13)/B13)</f>
        <v/>
      </c>
      <c r="K13" s="10">
        <f>IF(OR(A13="",B13=0),"",I13/B13)</f>
        <v/>
      </c>
      <c r="L13" s="10">
        <f>IF(A13="","",SUMIF(Viagens!$B$2:$B$500,A13,Viagens!$G$2:$G$500))</f>
        <v/>
      </c>
      <c r="M13" s="10">
        <f>IF(A13="","",L13-I13)</f>
        <v/>
      </c>
    </row>
    <row r="14">
      <c r="A14">
        <f>IF(Caminhoes!A14="","",Caminhoes!A14)</f>
        <v/>
      </c>
      <c r="B14" s="7">
        <f>IF(A14="","",SUMIF(Viagens!$B$2:$B$500,A14,Viagens!$F$2:$F$500))</f>
        <v/>
      </c>
      <c r="C14" s="12">
        <f>IF(A14="","",SUMIF(Abastecimentos!$B$2:$B$500,A14,Abastecimentos!$D$2:$D$500))</f>
        <v/>
      </c>
      <c r="D14" s="9">
        <f>IF(OR(A14="",C14=0,SUMIF(Abastecimentos!$B$2:$B$500,A14,Abastecimentos!$G$2:$G$500)=0),"",SUMIF(Abastecimentos!$B$2:$B$500,A14,Abastecimentos!$G$2:$G$500)/C14)</f>
        <v/>
      </c>
      <c r="E14" s="10">
        <f>IF(A14="","",SUMIF(Abastecimentos!$B$2:$B$500,A14,Abastecimentos!$F$2:$F$500))</f>
        <v/>
      </c>
      <c r="F14" s="10">
        <f>IF(A14="","",SUMIF(Viagens!$B$2:$B$500,A14,Viagens!$I$2:$I$500)+SUMIF(Viagens!$B$2:$B$500,A14,Viagens!$J$2:$J$500))</f>
        <v/>
      </c>
      <c r="G14" s="10">
        <f>IF(A14="","",SUMIF(Viagens!$B$2:$B$500,A14,Viagens!$K$2:$K$500))</f>
        <v/>
      </c>
      <c r="H14" s="10">
        <f>IF(A14="","",SUMIF('Custos fixos'!$B$2:$B$500,A14,'Custos fixos'!$D$2:$D$500))</f>
        <v/>
      </c>
      <c r="I14" s="10">
        <f>IF(A14="","",SUM(E14:H14))</f>
        <v/>
      </c>
      <c r="J14" s="10">
        <f>IF(OR(A14="",B14=0),"",SUM(E14:G14)/B14)</f>
        <v/>
      </c>
      <c r="K14" s="10">
        <f>IF(OR(A14="",B14=0),"",I14/B14)</f>
        <v/>
      </c>
      <c r="L14" s="10">
        <f>IF(A14="","",SUMIF(Viagens!$B$2:$B$500,A14,Viagens!$G$2:$G$500))</f>
        <v/>
      </c>
      <c r="M14" s="10">
        <f>IF(A14="","",L14-I14)</f>
        <v/>
      </c>
    </row>
    <row r="15">
      <c r="A15">
        <f>IF(Caminhoes!A15="","",Caminhoes!A15)</f>
        <v/>
      </c>
      <c r="B15" s="7">
        <f>IF(A15="","",SUMIF(Viagens!$B$2:$B$500,A15,Viagens!$F$2:$F$500))</f>
        <v/>
      </c>
      <c r="C15" s="12">
        <f>IF(A15="","",SUMIF(Abastecimentos!$B$2:$B$500,A15,Abastecimentos!$D$2:$D$500))</f>
        <v/>
      </c>
      <c r="D15" s="9">
        <f>IF(OR(A15="",C15=0,SUMIF(Abastecimentos!$B$2:$B$500,A15,Abastecimentos!$G$2:$G$500)=0),"",SUMIF(Abastecimentos!$B$2:$B$500,A15,Abastecimentos!$G$2:$G$500)/C15)</f>
        <v/>
      </c>
      <c r="E15" s="10">
        <f>IF(A15="","",SUMIF(Abastecimentos!$B$2:$B$500,A15,Abastecimentos!$F$2:$F$500))</f>
        <v/>
      </c>
      <c r="F15" s="10">
        <f>IF(A15="","",SUMIF(Viagens!$B$2:$B$500,A15,Viagens!$I$2:$I$500)+SUMIF(Viagens!$B$2:$B$500,A15,Viagens!$J$2:$J$500))</f>
        <v/>
      </c>
      <c r="G15" s="10">
        <f>IF(A15="","",SUMIF(Viagens!$B$2:$B$500,A15,Viagens!$K$2:$K$500))</f>
        <v/>
      </c>
      <c r="H15" s="10">
        <f>IF(A15="","",SUMIF('Custos fixos'!$B$2:$B$500,A15,'Custos fixos'!$D$2:$D$500))</f>
        <v/>
      </c>
      <c r="I15" s="10">
        <f>IF(A15="","",SUM(E15:H15))</f>
        <v/>
      </c>
      <c r="J15" s="10">
        <f>IF(OR(A15="",B15=0),"",SUM(E15:G15)/B15)</f>
        <v/>
      </c>
      <c r="K15" s="10">
        <f>IF(OR(A15="",B15=0),"",I15/B15)</f>
        <v/>
      </c>
      <c r="L15" s="10">
        <f>IF(A15="","",SUMIF(Viagens!$B$2:$B$500,A15,Viagens!$G$2:$G$500))</f>
        <v/>
      </c>
      <c r="M15" s="10">
        <f>IF(A15="","",L15-I15)</f>
        <v/>
      </c>
    </row>
    <row r="16">
      <c r="A16">
        <f>IF(Caminhoes!A16="","",Caminhoes!A16)</f>
        <v/>
      </c>
      <c r="B16" s="7">
        <f>IF(A16="","",SUMIF(Viagens!$B$2:$B$500,A16,Viagens!$F$2:$F$500))</f>
        <v/>
      </c>
      <c r="C16" s="12">
        <f>IF(A16="","",SUMIF(Abastecimentos!$B$2:$B$500,A16,Abastecimentos!$D$2:$D$500))</f>
        <v/>
      </c>
      <c r="D16" s="9">
        <f>IF(OR(A16="",C16=0,SUMIF(Abastecimentos!$B$2:$B$500,A16,Abastecimentos!$G$2:$G$500)=0),"",SUMIF(Abastecimentos!$B$2:$B$500,A16,Abastecimentos!$G$2:$G$500)/C16)</f>
        <v/>
      </c>
      <c r="E16" s="10">
        <f>IF(A16="","",SUMIF(Abastecimentos!$B$2:$B$500,A16,Abastecimentos!$F$2:$F$500))</f>
        <v/>
      </c>
      <c r="F16" s="10">
        <f>IF(A16="","",SUMIF(Viagens!$B$2:$B$500,A16,Viagens!$I$2:$I$500)+SUMIF(Viagens!$B$2:$B$500,A16,Viagens!$J$2:$J$500))</f>
        <v/>
      </c>
      <c r="G16" s="10">
        <f>IF(A16="","",SUMIF(Viagens!$B$2:$B$500,A16,Viagens!$K$2:$K$500))</f>
        <v/>
      </c>
      <c r="H16" s="10">
        <f>IF(A16="","",SUMIF('Custos fixos'!$B$2:$B$500,A16,'Custos fixos'!$D$2:$D$500))</f>
        <v/>
      </c>
      <c r="I16" s="10">
        <f>IF(A16="","",SUM(E16:H16))</f>
        <v/>
      </c>
      <c r="J16" s="10">
        <f>IF(OR(A16="",B16=0),"",SUM(E16:G16)/B16)</f>
        <v/>
      </c>
      <c r="K16" s="10">
        <f>IF(OR(A16="",B16=0),"",I16/B16)</f>
        <v/>
      </c>
      <c r="L16" s="10">
        <f>IF(A16="","",SUMIF(Viagens!$B$2:$B$500,A16,Viagens!$G$2:$G$500))</f>
        <v/>
      </c>
      <c r="M16" s="10">
        <f>IF(A16="","",L16-I16)</f>
        <v/>
      </c>
    </row>
    <row r="17">
      <c r="A17">
        <f>IF(Caminhoes!A17="","",Caminhoes!A17)</f>
        <v/>
      </c>
      <c r="B17" s="7">
        <f>IF(A17="","",SUMIF(Viagens!$B$2:$B$500,A17,Viagens!$F$2:$F$500))</f>
        <v/>
      </c>
      <c r="C17" s="12">
        <f>IF(A17="","",SUMIF(Abastecimentos!$B$2:$B$500,A17,Abastecimentos!$D$2:$D$500))</f>
        <v/>
      </c>
      <c r="D17" s="9">
        <f>IF(OR(A17="",C17=0,SUMIF(Abastecimentos!$B$2:$B$500,A17,Abastecimentos!$G$2:$G$500)=0),"",SUMIF(Abastecimentos!$B$2:$B$500,A17,Abastecimentos!$G$2:$G$500)/C17)</f>
        <v/>
      </c>
      <c r="E17" s="10">
        <f>IF(A17="","",SUMIF(Abastecimentos!$B$2:$B$500,A17,Abastecimentos!$F$2:$F$500))</f>
        <v/>
      </c>
      <c r="F17" s="10">
        <f>IF(A17="","",SUMIF(Viagens!$B$2:$B$500,A17,Viagens!$I$2:$I$500)+SUMIF(Viagens!$B$2:$B$500,A17,Viagens!$J$2:$J$500))</f>
        <v/>
      </c>
      <c r="G17" s="10">
        <f>IF(A17="","",SUMIF(Viagens!$B$2:$B$500,A17,Viagens!$K$2:$K$500))</f>
        <v/>
      </c>
      <c r="H17" s="10">
        <f>IF(A17="","",SUMIF('Custos fixos'!$B$2:$B$500,A17,'Custos fixos'!$D$2:$D$500))</f>
        <v/>
      </c>
      <c r="I17" s="10">
        <f>IF(A17="","",SUM(E17:H17))</f>
        <v/>
      </c>
      <c r="J17" s="10">
        <f>IF(OR(A17="",B17=0),"",SUM(E17:G17)/B17)</f>
        <v/>
      </c>
      <c r="K17" s="10">
        <f>IF(OR(A17="",B17=0),"",I17/B17)</f>
        <v/>
      </c>
      <c r="L17" s="10">
        <f>IF(A17="","",SUMIF(Viagens!$B$2:$B$500,A17,Viagens!$G$2:$G$500))</f>
        <v/>
      </c>
      <c r="M17" s="10">
        <f>IF(A17="","",L17-I17)</f>
        <v/>
      </c>
    </row>
    <row r="18">
      <c r="A18">
        <f>IF(Caminhoes!A18="","",Caminhoes!A18)</f>
        <v/>
      </c>
      <c r="B18" s="7">
        <f>IF(A18="","",SUMIF(Viagens!$B$2:$B$500,A18,Viagens!$F$2:$F$500))</f>
        <v/>
      </c>
      <c r="C18" s="12">
        <f>IF(A18="","",SUMIF(Abastecimentos!$B$2:$B$500,A18,Abastecimentos!$D$2:$D$500))</f>
        <v/>
      </c>
      <c r="D18" s="9">
        <f>IF(OR(A18="",C18=0,SUMIF(Abastecimentos!$B$2:$B$500,A18,Abastecimentos!$G$2:$G$500)=0),"",SUMIF(Abastecimentos!$B$2:$B$500,A18,Abastecimentos!$G$2:$G$500)/C18)</f>
        <v/>
      </c>
      <c r="E18" s="10">
        <f>IF(A18="","",SUMIF(Abastecimentos!$B$2:$B$500,A18,Abastecimentos!$F$2:$F$500))</f>
        <v/>
      </c>
      <c r="F18" s="10">
        <f>IF(A18="","",SUMIF(Viagens!$B$2:$B$500,A18,Viagens!$I$2:$I$500)+SUMIF(Viagens!$B$2:$B$500,A18,Viagens!$J$2:$J$500))</f>
        <v/>
      </c>
      <c r="G18" s="10">
        <f>IF(A18="","",SUMIF(Viagens!$B$2:$B$500,A18,Viagens!$K$2:$K$500))</f>
        <v/>
      </c>
      <c r="H18" s="10">
        <f>IF(A18="","",SUMIF('Custos fixos'!$B$2:$B$500,A18,'Custos fixos'!$D$2:$D$500))</f>
        <v/>
      </c>
      <c r="I18" s="10">
        <f>IF(A18="","",SUM(E18:H18))</f>
        <v/>
      </c>
      <c r="J18" s="10">
        <f>IF(OR(A18="",B18=0),"",SUM(E18:G18)/B18)</f>
        <v/>
      </c>
      <c r="K18" s="10">
        <f>IF(OR(A18="",B18=0),"",I18/B18)</f>
        <v/>
      </c>
      <c r="L18" s="10">
        <f>IF(A18="","",SUMIF(Viagens!$B$2:$B$500,A18,Viagens!$G$2:$G$500))</f>
        <v/>
      </c>
      <c r="M18" s="10">
        <f>IF(A18="","",L18-I18)</f>
        <v/>
      </c>
    </row>
    <row r="19">
      <c r="A19">
        <f>IF(Caminhoes!A19="","",Caminhoes!A19)</f>
        <v/>
      </c>
      <c r="B19" s="7">
        <f>IF(A19="","",SUMIF(Viagens!$B$2:$B$500,A19,Viagens!$F$2:$F$500))</f>
        <v/>
      </c>
      <c r="C19" s="12">
        <f>IF(A19="","",SUMIF(Abastecimentos!$B$2:$B$500,A19,Abastecimentos!$D$2:$D$500))</f>
        <v/>
      </c>
      <c r="D19" s="9">
        <f>IF(OR(A19="",C19=0,SUMIF(Abastecimentos!$B$2:$B$500,A19,Abastecimentos!$G$2:$G$500)=0),"",SUMIF(Abastecimentos!$B$2:$B$500,A19,Abastecimentos!$G$2:$G$500)/C19)</f>
        <v/>
      </c>
      <c r="E19" s="10">
        <f>IF(A19="","",SUMIF(Abastecimentos!$B$2:$B$500,A19,Abastecimentos!$F$2:$F$500))</f>
        <v/>
      </c>
      <c r="F19" s="10">
        <f>IF(A19="","",SUMIF(Viagens!$B$2:$B$500,A19,Viagens!$I$2:$I$500)+SUMIF(Viagens!$B$2:$B$500,A19,Viagens!$J$2:$J$500))</f>
        <v/>
      </c>
      <c r="G19" s="10">
        <f>IF(A19="","",SUMIF(Viagens!$B$2:$B$500,A19,Viagens!$K$2:$K$500))</f>
        <v/>
      </c>
      <c r="H19" s="10">
        <f>IF(A19="","",SUMIF('Custos fixos'!$B$2:$B$500,A19,'Custos fixos'!$D$2:$D$500))</f>
        <v/>
      </c>
      <c r="I19" s="10">
        <f>IF(A19="","",SUM(E19:H19))</f>
        <v/>
      </c>
      <c r="J19" s="10">
        <f>IF(OR(A19="",B19=0),"",SUM(E19:G19)/B19)</f>
        <v/>
      </c>
      <c r="K19" s="10">
        <f>IF(OR(A19="",B19=0),"",I19/B19)</f>
        <v/>
      </c>
      <c r="L19" s="10">
        <f>IF(A19="","",SUMIF(Viagens!$B$2:$B$500,A19,Viagens!$G$2:$G$500))</f>
        <v/>
      </c>
      <c r="M19" s="10">
        <f>IF(A19="","",L19-I19)</f>
        <v/>
      </c>
    </row>
    <row r="20">
      <c r="A20">
        <f>IF(Caminhoes!A20="","",Caminhoes!A20)</f>
        <v/>
      </c>
      <c r="B20" s="7">
        <f>IF(A20="","",SUMIF(Viagens!$B$2:$B$500,A20,Viagens!$F$2:$F$500))</f>
        <v/>
      </c>
      <c r="C20" s="12">
        <f>IF(A20="","",SUMIF(Abastecimentos!$B$2:$B$500,A20,Abastecimentos!$D$2:$D$500))</f>
        <v/>
      </c>
      <c r="D20" s="9">
        <f>IF(OR(A20="",C20=0,SUMIF(Abastecimentos!$B$2:$B$500,A20,Abastecimentos!$G$2:$G$500)=0),"",SUMIF(Abastecimentos!$B$2:$B$500,A20,Abastecimentos!$G$2:$G$500)/C20)</f>
        <v/>
      </c>
      <c r="E20" s="10">
        <f>IF(A20="","",SUMIF(Abastecimentos!$B$2:$B$500,A20,Abastecimentos!$F$2:$F$500))</f>
        <v/>
      </c>
      <c r="F20" s="10">
        <f>IF(A20="","",SUMIF(Viagens!$B$2:$B$500,A20,Viagens!$I$2:$I$500)+SUMIF(Viagens!$B$2:$B$500,A20,Viagens!$J$2:$J$500))</f>
        <v/>
      </c>
      <c r="G20" s="10">
        <f>IF(A20="","",SUMIF(Viagens!$B$2:$B$500,A20,Viagens!$K$2:$K$500))</f>
        <v/>
      </c>
      <c r="H20" s="10">
        <f>IF(A20="","",SUMIF('Custos fixos'!$B$2:$B$500,A20,'Custos fixos'!$D$2:$D$500))</f>
        <v/>
      </c>
      <c r="I20" s="10">
        <f>IF(A20="","",SUM(E20:H20))</f>
        <v/>
      </c>
      <c r="J20" s="10">
        <f>IF(OR(A20="",B20=0),"",SUM(E20:G20)/B20)</f>
        <v/>
      </c>
      <c r="K20" s="10">
        <f>IF(OR(A20="",B20=0),"",I20/B20)</f>
        <v/>
      </c>
      <c r="L20" s="10">
        <f>IF(A20="","",SUMIF(Viagens!$B$2:$B$500,A20,Viagens!$G$2:$G$500))</f>
        <v/>
      </c>
      <c r="M20" s="10">
        <f>IF(A20="","",L20-I20)</f>
        <v/>
      </c>
    </row>
    <row r="21">
      <c r="A21">
        <f>IF(Caminhoes!A21="","",Caminhoes!A21)</f>
        <v/>
      </c>
      <c r="B21" s="7">
        <f>IF(A21="","",SUMIF(Viagens!$B$2:$B$500,A21,Viagens!$F$2:$F$500))</f>
        <v/>
      </c>
      <c r="C21" s="12">
        <f>IF(A21="","",SUMIF(Abastecimentos!$B$2:$B$500,A21,Abastecimentos!$D$2:$D$500))</f>
        <v/>
      </c>
      <c r="D21" s="9">
        <f>IF(OR(A21="",C21=0,SUMIF(Abastecimentos!$B$2:$B$500,A21,Abastecimentos!$G$2:$G$500)=0),"",SUMIF(Abastecimentos!$B$2:$B$500,A21,Abastecimentos!$G$2:$G$500)/C21)</f>
        <v/>
      </c>
      <c r="E21" s="10">
        <f>IF(A21="","",SUMIF(Abastecimentos!$B$2:$B$500,A21,Abastecimentos!$F$2:$F$500))</f>
        <v/>
      </c>
      <c r="F21" s="10">
        <f>IF(A21="","",SUMIF(Viagens!$B$2:$B$500,A21,Viagens!$I$2:$I$500)+SUMIF(Viagens!$B$2:$B$500,A21,Viagens!$J$2:$J$500))</f>
        <v/>
      </c>
      <c r="G21" s="10">
        <f>IF(A21="","",SUMIF(Viagens!$B$2:$B$500,A21,Viagens!$K$2:$K$500))</f>
        <v/>
      </c>
      <c r="H21" s="10">
        <f>IF(A21="","",SUMIF('Custos fixos'!$B$2:$B$500,A21,'Custos fixos'!$D$2:$D$500))</f>
        <v/>
      </c>
      <c r="I21" s="10">
        <f>IF(A21="","",SUM(E21:H21))</f>
        <v/>
      </c>
      <c r="J21" s="10">
        <f>IF(OR(A21="",B21=0),"",SUM(E21:G21)/B21)</f>
        <v/>
      </c>
      <c r="K21" s="10">
        <f>IF(OR(A21="",B21=0),"",I21/B21)</f>
        <v/>
      </c>
      <c r="L21" s="10">
        <f>IF(A21="","",SUMIF(Viagens!$B$2:$B$500,A21,Viagens!$G$2:$G$500))</f>
        <v/>
      </c>
      <c r="M21" s="10">
        <f>IF(A21="","",L21-I21)</f>
        <v/>
      </c>
    </row>
    <row r="22">
      <c r="A22">
        <f>IF(Caminhoes!A22="","",Caminhoes!A22)</f>
        <v/>
      </c>
      <c r="B22" s="7">
        <f>IF(A22="","",SUMIF(Viagens!$B$2:$B$500,A22,Viagens!$F$2:$F$500))</f>
        <v/>
      </c>
      <c r="C22" s="12">
        <f>IF(A22="","",SUMIF(Abastecimentos!$B$2:$B$500,A22,Abastecimentos!$D$2:$D$500))</f>
        <v/>
      </c>
      <c r="D22" s="9">
        <f>IF(OR(A22="",C22=0,SUMIF(Abastecimentos!$B$2:$B$500,A22,Abastecimentos!$G$2:$G$500)=0),"",SUMIF(Abastecimentos!$B$2:$B$500,A22,Abastecimentos!$G$2:$G$500)/C22)</f>
        <v/>
      </c>
      <c r="E22" s="10">
        <f>IF(A22="","",SUMIF(Abastecimentos!$B$2:$B$500,A22,Abastecimentos!$F$2:$F$500))</f>
        <v/>
      </c>
      <c r="F22" s="10">
        <f>IF(A22="","",SUMIF(Viagens!$B$2:$B$500,A22,Viagens!$I$2:$I$500)+SUMIF(Viagens!$B$2:$B$500,A22,Viagens!$J$2:$J$500))</f>
        <v/>
      </c>
      <c r="G22" s="10">
        <f>IF(A22="","",SUMIF(Viagens!$B$2:$B$500,A22,Viagens!$K$2:$K$500))</f>
        <v/>
      </c>
      <c r="H22" s="10">
        <f>IF(A22="","",SUMIF('Custos fixos'!$B$2:$B$500,A22,'Custos fixos'!$D$2:$D$500))</f>
        <v/>
      </c>
      <c r="I22" s="10">
        <f>IF(A22="","",SUM(E22:H22))</f>
        <v/>
      </c>
      <c r="J22" s="10">
        <f>IF(OR(A22="",B22=0),"",SUM(E22:G22)/B22)</f>
        <v/>
      </c>
      <c r="K22" s="10">
        <f>IF(OR(A22="",B22=0),"",I22/B22)</f>
        <v/>
      </c>
      <c r="L22" s="10">
        <f>IF(A22="","",SUMIF(Viagens!$B$2:$B$500,A22,Viagens!$G$2:$G$500))</f>
        <v/>
      </c>
      <c r="M22" s="10">
        <f>IF(A22="","",L22-I22)</f>
        <v/>
      </c>
    </row>
    <row r="23">
      <c r="A23">
        <f>IF(Caminhoes!A23="","",Caminhoes!A23)</f>
        <v/>
      </c>
      <c r="B23" s="7">
        <f>IF(A23="","",SUMIF(Viagens!$B$2:$B$500,A23,Viagens!$F$2:$F$500))</f>
        <v/>
      </c>
      <c r="C23" s="12">
        <f>IF(A23="","",SUMIF(Abastecimentos!$B$2:$B$500,A23,Abastecimentos!$D$2:$D$500))</f>
        <v/>
      </c>
      <c r="D23" s="9">
        <f>IF(OR(A23="",C23=0,SUMIF(Abastecimentos!$B$2:$B$500,A23,Abastecimentos!$G$2:$G$500)=0),"",SUMIF(Abastecimentos!$B$2:$B$500,A23,Abastecimentos!$G$2:$G$500)/C23)</f>
        <v/>
      </c>
      <c r="E23" s="10">
        <f>IF(A23="","",SUMIF(Abastecimentos!$B$2:$B$500,A23,Abastecimentos!$F$2:$F$500))</f>
        <v/>
      </c>
      <c r="F23" s="10">
        <f>IF(A23="","",SUMIF(Viagens!$B$2:$B$500,A23,Viagens!$I$2:$I$500)+SUMIF(Viagens!$B$2:$B$500,A23,Viagens!$J$2:$J$500))</f>
        <v/>
      </c>
      <c r="G23" s="10">
        <f>IF(A23="","",SUMIF(Viagens!$B$2:$B$500,A23,Viagens!$K$2:$K$500))</f>
        <v/>
      </c>
      <c r="H23" s="10">
        <f>IF(A23="","",SUMIF('Custos fixos'!$B$2:$B$500,A23,'Custos fixos'!$D$2:$D$500))</f>
        <v/>
      </c>
      <c r="I23" s="10">
        <f>IF(A23="","",SUM(E23:H23))</f>
        <v/>
      </c>
      <c r="J23" s="10">
        <f>IF(OR(A23="",B23=0),"",SUM(E23:G23)/B23)</f>
        <v/>
      </c>
      <c r="K23" s="10">
        <f>IF(OR(A23="",B23=0),"",I23/B23)</f>
        <v/>
      </c>
      <c r="L23" s="10">
        <f>IF(A23="","",SUMIF(Viagens!$B$2:$B$500,A23,Viagens!$G$2:$G$500))</f>
        <v/>
      </c>
      <c r="M23" s="10">
        <f>IF(A23="","",L23-I23)</f>
        <v/>
      </c>
    </row>
    <row r="24">
      <c r="A24">
        <f>IF(Caminhoes!A24="","",Caminhoes!A24)</f>
        <v/>
      </c>
      <c r="B24" s="7">
        <f>IF(A24="","",SUMIF(Viagens!$B$2:$B$500,A24,Viagens!$F$2:$F$500))</f>
        <v/>
      </c>
      <c r="C24" s="12">
        <f>IF(A24="","",SUMIF(Abastecimentos!$B$2:$B$500,A24,Abastecimentos!$D$2:$D$500))</f>
        <v/>
      </c>
      <c r="D24" s="9">
        <f>IF(OR(A24="",C24=0,SUMIF(Abastecimentos!$B$2:$B$500,A24,Abastecimentos!$G$2:$G$500)=0),"",SUMIF(Abastecimentos!$B$2:$B$500,A24,Abastecimentos!$G$2:$G$500)/C24)</f>
        <v/>
      </c>
      <c r="E24" s="10">
        <f>IF(A24="","",SUMIF(Abastecimentos!$B$2:$B$500,A24,Abastecimentos!$F$2:$F$500))</f>
        <v/>
      </c>
      <c r="F24" s="10">
        <f>IF(A24="","",SUMIF(Viagens!$B$2:$B$500,A24,Viagens!$I$2:$I$500)+SUMIF(Viagens!$B$2:$B$500,A24,Viagens!$J$2:$J$500))</f>
        <v/>
      </c>
      <c r="G24" s="10">
        <f>IF(A24="","",SUMIF(Viagens!$B$2:$B$500,A24,Viagens!$K$2:$K$500))</f>
        <v/>
      </c>
      <c r="H24" s="10">
        <f>IF(A24="","",SUMIF('Custos fixos'!$B$2:$B$500,A24,'Custos fixos'!$D$2:$D$500))</f>
        <v/>
      </c>
      <c r="I24" s="10">
        <f>IF(A24="","",SUM(E24:H24))</f>
        <v/>
      </c>
      <c r="J24" s="10">
        <f>IF(OR(A24="",B24=0),"",SUM(E24:G24)/B24)</f>
        <v/>
      </c>
      <c r="K24" s="10">
        <f>IF(OR(A24="",B24=0),"",I24/B24)</f>
        <v/>
      </c>
      <c r="L24" s="10">
        <f>IF(A24="","",SUMIF(Viagens!$B$2:$B$500,A24,Viagens!$G$2:$G$500))</f>
        <v/>
      </c>
      <c r="M24" s="10">
        <f>IF(A24="","",L24-I24)</f>
        <v/>
      </c>
    </row>
    <row r="25">
      <c r="A25">
        <f>IF(Caminhoes!A25="","",Caminhoes!A25)</f>
        <v/>
      </c>
      <c r="B25" s="7">
        <f>IF(A25="","",SUMIF(Viagens!$B$2:$B$500,A25,Viagens!$F$2:$F$500))</f>
        <v/>
      </c>
      <c r="C25" s="12">
        <f>IF(A25="","",SUMIF(Abastecimentos!$B$2:$B$500,A25,Abastecimentos!$D$2:$D$500))</f>
        <v/>
      </c>
      <c r="D25" s="9">
        <f>IF(OR(A25="",C25=0,SUMIF(Abastecimentos!$B$2:$B$500,A25,Abastecimentos!$G$2:$G$500)=0),"",SUMIF(Abastecimentos!$B$2:$B$500,A25,Abastecimentos!$G$2:$G$500)/C25)</f>
        <v/>
      </c>
      <c r="E25" s="10">
        <f>IF(A25="","",SUMIF(Abastecimentos!$B$2:$B$500,A25,Abastecimentos!$F$2:$F$500))</f>
        <v/>
      </c>
      <c r="F25" s="10">
        <f>IF(A25="","",SUMIF(Viagens!$B$2:$B$500,A25,Viagens!$I$2:$I$500)+SUMIF(Viagens!$B$2:$B$500,A25,Viagens!$J$2:$J$500))</f>
        <v/>
      </c>
      <c r="G25" s="10">
        <f>IF(A25="","",SUMIF(Viagens!$B$2:$B$500,A25,Viagens!$K$2:$K$500))</f>
        <v/>
      </c>
      <c r="H25" s="10">
        <f>IF(A25="","",SUMIF('Custos fixos'!$B$2:$B$500,A25,'Custos fixos'!$D$2:$D$500))</f>
        <v/>
      </c>
      <c r="I25" s="10">
        <f>IF(A25="","",SUM(E25:H25))</f>
        <v/>
      </c>
      <c r="J25" s="10">
        <f>IF(OR(A25="",B25=0),"",SUM(E25:G25)/B25)</f>
        <v/>
      </c>
      <c r="K25" s="10">
        <f>IF(OR(A25="",B25=0),"",I25/B25)</f>
        <v/>
      </c>
      <c r="L25" s="10">
        <f>IF(A25="","",SUMIF(Viagens!$B$2:$B$500,A25,Viagens!$G$2:$G$500))</f>
        <v/>
      </c>
      <c r="M25" s="10">
        <f>IF(A25="","",L25-I25)</f>
        <v/>
      </c>
    </row>
    <row r="26">
      <c r="A26">
        <f>IF(Caminhoes!A26="","",Caminhoes!A26)</f>
        <v/>
      </c>
      <c r="B26" s="7">
        <f>IF(A26="","",SUMIF(Viagens!$B$2:$B$500,A26,Viagens!$F$2:$F$500))</f>
        <v/>
      </c>
      <c r="C26" s="12">
        <f>IF(A26="","",SUMIF(Abastecimentos!$B$2:$B$500,A26,Abastecimentos!$D$2:$D$500))</f>
        <v/>
      </c>
      <c r="D26" s="9">
        <f>IF(OR(A26="",C26=0,SUMIF(Abastecimentos!$B$2:$B$500,A26,Abastecimentos!$G$2:$G$500)=0),"",SUMIF(Abastecimentos!$B$2:$B$500,A26,Abastecimentos!$G$2:$G$500)/C26)</f>
        <v/>
      </c>
      <c r="E26" s="10">
        <f>IF(A26="","",SUMIF(Abastecimentos!$B$2:$B$500,A26,Abastecimentos!$F$2:$F$500))</f>
        <v/>
      </c>
      <c r="F26" s="10">
        <f>IF(A26="","",SUMIF(Viagens!$B$2:$B$500,A26,Viagens!$I$2:$I$500)+SUMIF(Viagens!$B$2:$B$500,A26,Viagens!$J$2:$J$500))</f>
        <v/>
      </c>
      <c r="G26" s="10">
        <f>IF(A26="","",SUMIF(Viagens!$B$2:$B$500,A26,Viagens!$K$2:$K$500))</f>
        <v/>
      </c>
      <c r="H26" s="10">
        <f>IF(A26="","",SUMIF('Custos fixos'!$B$2:$B$500,A26,'Custos fixos'!$D$2:$D$500))</f>
        <v/>
      </c>
      <c r="I26" s="10">
        <f>IF(A26="","",SUM(E26:H26))</f>
        <v/>
      </c>
      <c r="J26" s="10">
        <f>IF(OR(A26="",B26=0),"",SUM(E26:G26)/B26)</f>
        <v/>
      </c>
      <c r="K26" s="10">
        <f>IF(OR(A26="",B26=0),"",I26/B26)</f>
        <v/>
      </c>
      <c r="L26" s="10">
        <f>IF(A26="","",SUMIF(Viagens!$B$2:$B$500,A26,Viagens!$G$2:$G$500))</f>
        <v/>
      </c>
      <c r="M26" s="10">
        <f>IF(A26="","",L26-I26)</f>
        <v/>
      </c>
    </row>
    <row r="27">
      <c r="A27">
        <f>IF(Caminhoes!A27="","",Caminhoes!A27)</f>
        <v/>
      </c>
      <c r="B27" s="7">
        <f>IF(A27="","",SUMIF(Viagens!$B$2:$B$500,A27,Viagens!$F$2:$F$500))</f>
        <v/>
      </c>
      <c r="C27" s="12">
        <f>IF(A27="","",SUMIF(Abastecimentos!$B$2:$B$500,A27,Abastecimentos!$D$2:$D$500))</f>
        <v/>
      </c>
      <c r="D27" s="9">
        <f>IF(OR(A27="",C27=0,SUMIF(Abastecimentos!$B$2:$B$500,A27,Abastecimentos!$G$2:$G$500)=0),"",SUMIF(Abastecimentos!$B$2:$B$500,A27,Abastecimentos!$G$2:$G$500)/C27)</f>
        <v/>
      </c>
      <c r="E27" s="10">
        <f>IF(A27="","",SUMIF(Abastecimentos!$B$2:$B$500,A27,Abastecimentos!$F$2:$F$500))</f>
        <v/>
      </c>
      <c r="F27" s="10">
        <f>IF(A27="","",SUMIF(Viagens!$B$2:$B$500,A27,Viagens!$I$2:$I$500)+SUMIF(Viagens!$B$2:$B$500,A27,Viagens!$J$2:$J$500))</f>
        <v/>
      </c>
      <c r="G27" s="10">
        <f>IF(A27="","",SUMIF(Viagens!$B$2:$B$500,A27,Viagens!$K$2:$K$500))</f>
        <v/>
      </c>
      <c r="H27" s="10">
        <f>IF(A27="","",SUMIF('Custos fixos'!$B$2:$B$500,A27,'Custos fixos'!$D$2:$D$500))</f>
        <v/>
      </c>
      <c r="I27" s="10">
        <f>IF(A27="","",SUM(E27:H27))</f>
        <v/>
      </c>
      <c r="J27" s="10">
        <f>IF(OR(A27="",B27=0),"",SUM(E27:G27)/B27)</f>
        <v/>
      </c>
      <c r="K27" s="10">
        <f>IF(OR(A27="",B27=0),"",I27/B27)</f>
        <v/>
      </c>
      <c r="L27" s="10">
        <f>IF(A27="","",SUMIF(Viagens!$B$2:$B$500,A27,Viagens!$G$2:$G$500))</f>
        <v/>
      </c>
      <c r="M27" s="10">
        <f>IF(A27="","",L27-I27)</f>
        <v/>
      </c>
    </row>
    <row r="28">
      <c r="A28">
        <f>IF(Caminhoes!A28="","",Caminhoes!A28)</f>
        <v/>
      </c>
      <c r="B28" s="7">
        <f>IF(A28="","",SUMIF(Viagens!$B$2:$B$500,A28,Viagens!$F$2:$F$500))</f>
        <v/>
      </c>
      <c r="C28" s="12">
        <f>IF(A28="","",SUMIF(Abastecimentos!$B$2:$B$500,A28,Abastecimentos!$D$2:$D$500))</f>
        <v/>
      </c>
      <c r="D28" s="9">
        <f>IF(OR(A28="",C28=0,SUMIF(Abastecimentos!$B$2:$B$500,A28,Abastecimentos!$G$2:$G$500)=0),"",SUMIF(Abastecimentos!$B$2:$B$500,A28,Abastecimentos!$G$2:$G$500)/C28)</f>
        <v/>
      </c>
      <c r="E28" s="10">
        <f>IF(A28="","",SUMIF(Abastecimentos!$B$2:$B$500,A28,Abastecimentos!$F$2:$F$500))</f>
        <v/>
      </c>
      <c r="F28" s="10">
        <f>IF(A28="","",SUMIF(Viagens!$B$2:$B$500,A28,Viagens!$I$2:$I$500)+SUMIF(Viagens!$B$2:$B$500,A28,Viagens!$J$2:$J$500))</f>
        <v/>
      </c>
      <c r="G28" s="10">
        <f>IF(A28="","",SUMIF(Viagens!$B$2:$B$500,A28,Viagens!$K$2:$K$500))</f>
        <v/>
      </c>
      <c r="H28" s="10">
        <f>IF(A28="","",SUMIF('Custos fixos'!$B$2:$B$500,A28,'Custos fixos'!$D$2:$D$500))</f>
        <v/>
      </c>
      <c r="I28" s="10">
        <f>IF(A28="","",SUM(E28:H28))</f>
        <v/>
      </c>
      <c r="J28" s="10">
        <f>IF(OR(A28="",B28=0),"",SUM(E28:G28)/B28)</f>
        <v/>
      </c>
      <c r="K28" s="10">
        <f>IF(OR(A28="",B28=0),"",I28/B28)</f>
        <v/>
      </c>
      <c r="L28" s="10">
        <f>IF(A28="","",SUMIF(Viagens!$B$2:$B$500,A28,Viagens!$G$2:$G$500))</f>
        <v/>
      </c>
      <c r="M28" s="10">
        <f>IF(A28="","",L28-I28)</f>
        <v/>
      </c>
    </row>
    <row r="29">
      <c r="A29">
        <f>IF(Caminhoes!A29="","",Caminhoes!A29)</f>
        <v/>
      </c>
      <c r="B29" s="7">
        <f>IF(A29="","",SUMIF(Viagens!$B$2:$B$500,A29,Viagens!$F$2:$F$500))</f>
        <v/>
      </c>
      <c r="C29" s="12">
        <f>IF(A29="","",SUMIF(Abastecimentos!$B$2:$B$500,A29,Abastecimentos!$D$2:$D$500))</f>
        <v/>
      </c>
      <c r="D29" s="9">
        <f>IF(OR(A29="",C29=0,SUMIF(Abastecimentos!$B$2:$B$500,A29,Abastecimentos!$G$2:$G$500)=0),"",SUMIF(Abastecimentos!$B$2:$B$500,A29,Abastecimentos!$G$2:$G$500)/C29)</f>
        <v/>
      </c>
      <c r="E29" s="10">
        <f>IF(A29="","",SUMIF(Abastecimentos!$B$2:$B$500,A29,Abastecimentos!$F$2:$F$500))</f>
        <v/>
      </c>
      <c r="F29" s="10">
        <f>IF(A29="","",SUMIF(Viagens!$B$2:$B$500,A29,Viagens!$I$2:$I$500)+SUMIF(Viagens!$B$2:$B$500,A29,Viagens!$J$2:$J$500))</f>
        <v/>
      </c>
      <c r="G29" s="10">
        <f>IF(A29="","",SUMIF(Viagens!$B$2:$B$500,A29,Viagens!$K$2:$K$500))</f>
        <v/>
      </c>
      <c r="H29" s="10">
        <f>IF(A29="","",SUMIF('Custos fixos'!$B$2:$B$500,A29,'Custos fixos'!$D$2:$D$500))</f>
        <v/>
      </c>
      <c r="I29" s="10">
        <f>IF(A29="","",SUM(E29:H29))</f>
        <v/>
      </c>
      <c r="J29" s="10">
        <f>IF(OR(A29="",B29=0),"",SUM(E29:G29)/B29)</f>
        <v/>
      </c>
      <c r="K29" s="10">
        <f>IF(OR(A29="",B29=0),"",I29/B29)</f>
        <v/>
      </c>
      <c r="L29" s="10">
        <f>IF(A29="","",SUMIF(Viagens!$B$2:$B$500,A29,Viagens!$G$2:$G$500))</f>
        <v/>
      </c>
      <c r="M29" s="10">
        <f>IF(A29="","",L29-I29)</f>
        <v/>
      </c>
    </row>
    <row r="30">
      <c r="A30">
        <f>IF(Caminhoes!A30="","",Caminhoes!A30)</f>
        <v/>
      </c>
      <c r="B30" s="7">
        <f>IF(A30="","",SUMIF(Viagens!$B$2:$B$500,A30,Viagens!$F$2:$F$500))</f>
        <v/>
      </c>
      <c r="C30" s="12">
        <f>IF(A30="","",SUMIF(Abastecimentos!$B$2:$B$500,A30,Abastecimentos!$D$2:$D$500))</f>
        <v/>
      </c>
      <c r="D30" s="9">
        <f>IF(OR(A30="",C30=0,SUMIF(Abastecimentos!$B$2:$B$500,A30,Abastecimentos!$G$2:$G$500)=0),"",SUMIF(Abastecimentos!$B$2:$B$500,A30,Abastecimentos!$G$2:$G$500)/C30)</f>
        <v/>
      </c>
      <c r="E30" s="10">
        <f>IF(A30="","",SUMIF(Abastecimentos!$B$2:$B$500,A30,Abastecimentos!$F$2:$F$500))</f>
        <v/>
      </c>
      <c r="F30" s="10">
        <f>IF(A30="","",SUMIF(Viagens!$B$2:$B$500,A30,Viagens!$I$2:$I$500)+SUMIF(Viagens!$B$2:$B$500,A30,Viagens!$J$2:$J$500))</f>
        <v/>
      </c>
      <c r="G30" s="10">
        <f>IF(A30="","",SUMIF(Viagens!$B$2:$B$500,A30,Viagens!$K$2:$K$500))</f>
        <v/>
      </c>
      <c r="H30" s="10">
        <f>IF(A30="","",SUMIF('Custos fixos'!$B$2:$B$500,A30,'Custos fixos'!$D$2:$D$500))</f>
        <v/>
      </c>
      <c r="I30" s="10">
        <f>IF(A30="","",SUM(E30:H30))</f>
        <v/>
      </c>
      <c r="J30" s="10">
        <f>IF(OR(A30="",B30=0),"",SUM(E30:G30)/B30)</f>
        <v/>
      </c>
      <c r="K30" s="10">
        <f>IF(OR(A30="",B30=0),"",I30/B30)</f>
        <v/>
      </c>
      <c r="L30" s="10">
        <f>IF(A30="","",SUMIF(Viagens!$B$2:$B$500,A30,Viagens!$G$2:$G$500))</f>
        <v/>
      </c>
      <c r="M30" s="10">
        <f>IF(A30="","",L30-I30)</f>
        <v/>
      </c>
    </row>
    <row r="31">
      <c r="A31">
        <f>IF(Caminhoes!A31="","",Caminhoes!A31)</f>
        <v/>
      </c>
      <c r="B31" s="7">
        <f>IF(A31="","",SUMIF(Viagens!$B$2:$B$500,A31,Viagens!$F$2:$F$500))</f>
        <v/>
      </c>
      <c r="C31" s="12">
        <f>IF(A31="","",SUMIF(Abastecimentos!$B$2:$B$500,A31,Abastecimentos!$D$2:$D$500))</f>
        <v/>
      </c>
      <c r="D31" s="9">
        <f>IF(OR(A31="",C31=0,SUMIF(Abastecimentos!$B$2:$B$500,A31,Abastecimentos!$G$2:$G$500)=0),"",SUMIF(Abastecimentos!$B$2:$B$500,A31,Abastecimentos!$G$2:$G$500)/C31)</f>
        <v/>
      </c>
      <c r="E31" s="10">
        <f>IF(A31="","",SUMIF(Abastecimentos!$B$2:$B$500,A31,Abastecimentos!$F$2:$F$500))</f>
        <v/>
      </c>
      <c r="F31" s="10">
        <f>IF(A31="","",SUMIF(Viagens!$B$2:$B$500,A31,Viagens!$I$2:$I$500)+SUMIF(Viagens!$B$2:$B$500,A31,Viagens!$J$2:$J$500))</f>
        <v/>
      </c>
      <c r="G31" s="10">
        <f>IF(A31="","",SUMIF(Viagens!$B$2:$B$500,A31,Viagens!$K$2:$K$500))</f>
        <v/>
      </c>
      <c r="H31" s="10">
        <f>IF(A31="","",SUMIF('Custos fixos'!$B$2:$B$500,A31,'Custos fixos'!$D$2:$D$500))</f>
        <v/>
      </c>
      <c r="I31" s="10">
        <f>IF(A31="","",SUM(E31:H31))</f>
        <v/>
      </c>
      <c r="J31" s="10">
        <f>IF(OR(A31="",B31=0),"",SUM(E31:G31)/B31)</f>
        <v/>
      </c>
      <c r="K31" s="10">
        <f>IF(OR(A31="",B31=0),"",I31/B31)</f>
        <v/>
      </c>
      <c r="L31" s="10">
        <f>IF(A31="","",SUMIF(Viagens!$B$2:$B$500,A31,Viagens!$G$2:$G$500))</f>
        <v/>
      </c>
      <c r="M31" s="10">
        <f>IF(A31="","",L31-I31)</f>
        <v/>
      </c>
    </row>
    <row r="32">
      <c r="A32">
        <f>IF(Caminhoes!A32="","",Caminhoes!A32)</f>
        <v/>
      </c>
      <c r="B32" s="7">
        <f>IF(A32="","",SUMIF(Viagens!$B$2:$B$500,A32,Viagens!$F$2:$F$500))</f>
        <v/>
      </c>
      <c r="C32" s="12">
        <f>IF(A32="","",SUMIF(Abastecimentos!$B$2:$B$500,A32,Abastecimentos!$D$2:$D$500))</f>
        <v/>
      </c>
      <c r="D32" s="9">
        <f>IF(OR(A32="",C32=0,SUMIF(Abastecimentos!$B$2:$B$500,A32,Abastecimentos!$G$2:$G$500)=0),"",SUMIF(Abastecimentos!$B$2:$B$500,A32,Abastecimentos!$G$2:$G$500)/C32)</f>
        <v/>
      </c>
      <c r="E32" s="10">
        <f>IF(A32="","",SUMIF(Abastecimentos!$B$2:$B$500,A32,Abastecimentos!$F$2:$F$500))</f>
        <v/>
      </c>
      <c r="F32" s="10">
        <f>IF(A32="","",SUMIF(Viagens!$B$2:$B$500,A32,Viagens!$I$2:$I$500)+SUMIF(Viagens!$B$2:$B$500,A32,Viagens!$J$2:$J$500))</f>
        <v/>
      </c>
      <c r="G32" s="10">
        <f>IF(A32="","",SUMIF(Viagens!$B$2:$B$500,A32,Viagens!$K$2:$K$500))</f>
        <v/>
      </c>
      <c r="H32" s="10">
        <f>IF(A32="","",SUMIF('Custos fixos'!$B$2:$B$500,A32,'Custos fixos'!$D$2:$D$500))</f>
        <v/>
      </c>
      <c r="I32" s="10">
        <f>IF(A32="","",SUM(E32:H32))</f>
        <v/>
      </c>
      <c r="J32" s="10">
        <f>IF(OR(A32="",B32=0),"",SUM(E32:G32)/B32)</f>
        <v/>
      </c>
      <c r="K32" s="10">
        <f>IF(OR(A32="",B32=0),"",I32/B32)</f>
        <v/>
      </c>
      <c r="L32" s="10">
        <f>IF(A32="","",SUMIF(Viagens!$B$2:$B$500,A32,Viagens!$G$2:$G$500))</f>
        <v/>
      </c>
      <c r="M32" s="10">
        <f>IF(A32="","",L32-I32)</f>
        <v/>
      </c>
    </row>
    <row r="33">
      <c r="A33">
        <f>IF(Caminhoes!A33="","",Caminhoes!A33)</f>
        <v/>
      </c>
      <c r="B33" s="7">
        <f>IF(A33="","",SUMIF(Viagens!$B$2:$B$500,A33,Viagens!$F$2:$F$500))</f>
        <v/>
      </c>
      <c r="C33" s="12">
        <f>IF(A33="","",SUMIF(Abastecimentos!$B$2:$B$500,A33,Abastecimentos!$D$2:$D$500))</f>
        <v/>
      </c>
      <c r="D33" s="9">
        <f>IF(OR(A33="",C33=0,SUMIF(Abastecimentos!$B$2:$B$500,A33,Abastecimentos!$G$2:$G$500)=0),"",SUMIF(Abastecimentos!$B$2:$B$500,A33,Abastecimentos!$G$2:$G$500)/C33)</f>
        <v/>
      </c>
      <c r="E33" s="10">
        <f>IF(A33="","",SUMIF(Abastecimentos!$B$2:$B$500,A33,Abastecimentos!$F$2:$F$500))</f>
        <v/>
      </c>
      <c r="F33" s="10">
        <f>IF(A33="","",SUMIF(Viagens!$B$2:$B$500,A33,Viagens!$I$2:$I$500)+SUMIF(Viagens!$B$2:$B$500,A33,Viagens!$J$2:$J$500))</f>
        <v/>
      </c>
      <c r="G33" s="10">
        <f>IF(A33="","",SUMIF(Viagens!$B$2:$B$500,A33,Viagens!$K$2:$K$500))</f>
        <v/>
      </c>
      <c r="H33" s="10">
        <f>IF(A33="","",SUMIF('Custos fixos'!$B$2:$B$500,A33,'Custos fixos'!$D$2:$D$500))</f>
        <v/>
      </c>
      <c r="I33" s="10">
        <f>IF(A33="","",SUM(E33:H33))</f>
        <v/>
      </c>
      <c r="J33" s="10">
        <f>IF(OR(A33="",B33=0),"",SUM(E33:G33)/B33)</f>
        <v/>
      </c>
      <c r="K33" s="10">
        <f>IF(OR(A33="",B33=0),"",I33/B33)</f>
        <v/>
      </c>
      <c r="L33" s="10">
        <f>IF(A33="","",SUMIF(Viagens!$B$2:$B$500,A33,Viagens!$G$2:$G$500))</f>
        <v/>
      </c>
      <c r="M33" s="10">
        <f>IF(A33="","",L33-I33)</f>
        <v/>
      </c>
    </row>
    <row r="34">
      <c r="A34">
        <f>IF(Caminhoes!A34="","",Caminhoes!A34)</f>
        <v/>
      </c>
      <c r="B34" s="7">
        <f>IF(A34="","",SUMIF(Viagens!$B$2:$B$500,A34,Viagens!$F$2:$F$500))</f>
        <v/>
      </c>
      <c r="C34" s="12">
        <f>IF(A34="","",SUMIF(Abastecimentos!$B$2:$B$500,A34,Abastecimentos!$D$2:$D$500))</f>
        <v/>
      </c>
      <c r="D34" s="9">
        <f>IF(OR(A34="",C34=0,SUMIF(Abastecimentos!$B$2:$B$500,A34,Abastecimentos!$G$2:$G$500)=0),"",SUMIF(Abastecimentos!$B$2:$B$500,A34,Abastecimentos!$G$2:$G$500)/C34)</f>
        <v/>
      </c>
      <c r="E34" s="10">
        <f>IF(A34="","",SUMIF(Abastecimentos!$B$2:$B$500,A34,Abastecimentos!$F$2:$F$500))</f>
        <v/>
      </c>
      <c r="F34" s="10">
        <f>IF(A34="","",SUMIF(Viagens!$B$2:$B$500,A34,Viagens!$I$2:$I$500)+SUMIF(Viagens!$B$2:$B$500,A34,Viagens!$J$2:$J$500))</f>
        <v/>
      </c>
      <c r="G34" s="10">
        <f>IF(A34="","",SUMIF(Viagens!$B$2:$B$500,A34,Viagens!$K$2:$K$500))</f>
        <v/>
      </c>
      <c r="H34" s="10">
        <f>IF(A34="","",SUMIF('Custos fixos'!$B$2:$B$500,A34,'Custos fixos'!$D$2:$D$500))</f>
        <v/>
      </c>
      <c r="I34" s="10">
        <f>IF(A34="","",SUM(E34:H34))</f>
        <v/>
      </c>
      <c r="J34" s="10">
        <f>IF(OR(A34="",B34=0),"",SUM(E34:G34)/B34)</f>
        <v/>
      </c>
      <c r="K34" s="10">
        <f>IF(OR(A34="",B34=0),"",I34/B34)</f>
        <v/>
      </c>
      <c r="L34" s="10">
        <f>IF(A34="","",SUMIF(Viagens!$B$2:$B$500,A34,Viagens!$G$2:$G$500))</f>
        <v/>
      </c>
      <c r="M34" s="10">
        <f>IF(A34="","",L34-I34)</f>
        <v/>
      </c>
    </row>
    <row r="35">
      <c r="A35">
        <f>IF(Caminhoes!A35="","",Caminhoes!A35)</f>
        <v/>
      </c>
      <c r="B35" s="7">
        <f>IF(A35="","",SUMIF(Viagens!$B$2:$B$500,A35,Viagens!$F$2:$F$500))</f>
        <v/>
      </c>
      <c r="C35" s="12">
        <f>IF(A35="","",SUMIF(Abastecimentos!$B$2:$B$500,A35,Abastecimentos!$D$2:$D$500))</f>
        <v/>
      </c>
      <c r="D35" s="9">
        <f>IF(OR(A35="",C35=0,SUMIF(Abastecimentos!$B$2:$B$500,A35,Abastecimentos!$G$2:$G$500)=0),"",SUMIF(Abastecimentos!$B$2:$B$500,A35,Abastecimentos!$G$2:$G$500)/C35)</f>
        <v/>
      </c>
      <c r="E35" s="10">
        <f>IF(A35="","",SUMIF(Abastecimentos!$B$2:$B$500,A35,Abastecimentos!$F$2:$F$500))</f>
        <v/>
      </c>
      <c r="F35" s="10">
        <f>IF(A35="","",SUMIF(Viagens!$B$2:$B$500,A35,Viagens!$I$2:$I$500)+SUMIF(Viagens!$B$2:$B$500,A35,Viagens!$J$2:$J$500))</f>
        <v/>
      </c>
      <c r="G35" s="10">
        <f>IF(A35="","",SUMIF(Viagens!$B$2:$B$500,A35,Viagens!$K$2:$K$500))</f>
        <v/>
      </c>
      <c r="H35" s="10">
        <f>IF(A35="","",SUMIF('Custos fixos'!$B$2:$B$500,A35,'Custos fixos'!$D$2:$D$500))</f>
        <v/>
      </c>
      <c r="I35" s="10">
        <f>IF(A35="","",SUM(E35:H35))</f>
        <v/>
      </c>
      <c r="J35" s="10">
        <f>IF(OR(A35="",B35=0),"",SUM(E35:G35)/B35)</f>
        <v/>
      </c>
      <c r="K35" s="10">
        <f>IF(OR(A35="",B35=0),"",I35/B35)</f>
        <v/>
      </c>
      <c r="L35" s="10">
        <f>IF(A35="","",SUMIF(Viagens!$B$2:$B$500,A35,Viagens!$G$2:$G$500))</f>
        <v/>
      </c>
      <c r="M35" s="10">
        <f>IF(A35="","",L35-I35)</f>
        <v/>
      </c>
    </row>
    <row r="36">
      <c r="A36">
        <f>IF(Caminhoes!A36="","",Caminhoes!A36)</f>
        <v/>
      </c>
      <c r="B36" s="7">
        <f>IF(A36="","",SUMIF(Viagens!$B$2:$B$500,A36,Viagens!$F$2:$F$500))</f>
        <v/>
      </c>
      <c r="C36" s="12">
        <f>IF(A36="","",SUMIF(Abastecimentos!$B$2:$B$500,A36,Abastecimentos!$D$2:$D$500))</f>
        <v/>
      </c>
      <c r="D36" s="9">
        <f>IF(OR(A36="",C36=0,SUMIF(Abastecimentos!$B$2:$B$500,A36,Abastecimentos!$G$2:$G$500)=0),"",SUMIF(Abastecimentos!$B$2:$B$500,A36,Abastecimentos!$G$2:$G$500)/C36)</f>
        <v/>
      </c>
      <c r="E36" s="10">
        <f>IF(A36="","",SUMIF(Abastecimentos!$B$2:$B$500,A36,Abastecimentos!$F$2:$F$500))</f>
        <v/>
      </c>
      <c r="F36" s="10">
        <f>IF(A36="","",SUMIF(Viagens!$B$2:$B$500,A36,Viagens!$I$2:$I$500)+SUMIF(Viagens!$B$2:$B$500,A36,Viagens!$J$2:$J$500))</f>
        <v/>
      </c>
      <c r="G36" s="10">
        <f>IF(A36="","",SUMIF(Viagens!$B$2:$B$500,A36,Viagens!$K$2:$K$500))</f>
        <v/>
      </c>
      <c r="H36" s="10">
        <f>IF(A36="","",SUMIF('Custos fixos'!$B$2:$B$500,A36,'Custos fixos'!$D$2:$D$500))</f>
        <v/>
      </c>
      <c r="I36" s="10">
        <f>IF(A36="","",SUM(E36:H36))</f>
        <v/>
      </c>
      <c r="J36" s="10">
        <f>IF(OR(A36="",B36=0),"",SUM(E36:G36)/B36)</f>
        <v/>
      </c>
      <c r="K36" s="10">
        <f>IF(OR(A36="",B36=0),"",I36/B36)</f>
        <v/>
      </c>
      <c r="L36" s="10">
        <f>IF(A36="","",SUMIF(Viagens!$B$2:$B$500,A36,Viagens!$G$2:$G$500))</f>
        <v/>
      </c>
      <c r="M36" s="10">
        <f>IF(A36="","",L36-I36)</f>
        <v/>
      </c>
    </row>
    <row r="37">
      <c r="A37">
        <f>IF(Caminhoes!A37="","",Caminhoes!A37)</f>
        <v/>
      </c>
      <c r="B37" s="7">
        <f>IF(A37="","",SUMIF(Viagens!$B$2:$B$500,A37,Viagens!$F$2:$F$500))</f>
        <v/>
      </c>
      <c r="C37" s="12">
        <f>IF(A37="","",SUMIF(Abastecimentos!$B$2:$B$500,A37,Abastecimentos!$D$2:$D$500))</f>
        <v/>
      </c>
      <c r="D37" s="9">
        <f>IF(OR(A37="",C37=0,SUMIF(Abastecimentos!$B$2:$B$500,A37,Abastecimentos!$G$2:$G$500)=0),"",SUMIF(Abastecimentos!$B$2:$B$500,A37,Abastecimentos!$G$2:$G$500)/C37)</f>
        <v/>
      </c>
      <c r="E37" s="10">
        <f>IF(A37="","",SUMIF(Abastecimentos!$B$2:$B$500,A37,Abastecimentos!$F$2:$F$500))</f>
        <v/>
      </c>
      <c r="F37" s="10">
        <f>IF(A37="","",SUMIF(Viagens!$B$2:$B$500,A37,Viagens!$I$2:$I$500)+SUMIF(Viagens!$B$2:$B$500,A37,Viagens!$J$2:$J$500))</f>
        <v/>
      </c>
      <c r="G37" s="10">
        <f>IF(A37="","",SUMIF(Viagens!$B$2:$B$500,A37,Viagens!$K$2:$K$500))</f>
        <v/>
      </c>
      <c r="H37" s="10">
        <f>IF(A37="","",SUMIF('Custos fixos'!$B$2:$B$500,A37,'Custos fixos'!$D$2:$D$500))</f>
        <v/>
      </c>
      <c r="I37" s="10">
        <f>IF(A37="","",SUM(E37:H37))</f>
        <v/>
      </c>
      <c r="J37" s="10">
        <f>IF(OR(A37="",B37=0),"",SUM(E37:G37)/B37)</f>
        <v/>
      </c>
      <c r="K37" s="10">
        <f>IF(OR(A37="",B37=0),"",I37/B37)</f>
        <v/>
      </c>
      <c r="L37" s="10">
        <f>IF(A37="","",SUMIF(Viagens!$B$2:$B$500,A37,Viagens!$G$2:$G$500))</f>
        <v/>
      </c>
      <c r="M37" s="10">
        <f>IF(A37="","",L37-I37)</f>
        <v/>
      </c>
    </row>
    <row r="38">
      <c r="A38">
        <f>IF(Caminhoes!A38="","",Caminhoes!A38)</f>
        <v/>
      </c>
      <c r="B38" s="7">
        <f>IF(A38="","",SUMIF(Viagens!$B$2:$B$500,A38,Viagens!$F$2:$F$500))</f>
        <v/>
      </c>
      <c r="C38" s="12">
        <f>IF(A38="","",SUMIF(Abastecimentos!$B$2:$B$500,A38,Abastecimentos!$D$2:$D$500))</f>
        <v/>
      </c>
      <c r="D38" s="9">
        <f>IF(OR(A38="",C38=0,SUMIF(Abastecimentos!$B$2:$B$500,A38,Abastecimentos!$G$2:$G$500)=0),"",SUMIF(Abastecimentos!$B$2:$B$500,A38,Abastecimentos!$G$2:$G$500)/C38)</f>
        <v/>
      </c>
      <c r="E38" s="10">
        <f>IF(A38="","",SUMIF(Abastecimentos!$B$2:$B$500,A38,Abastecimentos!$F$2:$F$500))</f>
        <v/>
      </c>
      <c r="F38" s="10">
        <f>IF(A38="","",SUMIF(Viagens!$B$2:$B$500,A38,Viagens!$I$2:$I$500)+SUMIF(Viagens!$B$2:$B$500,A38,Viagens!$J$2:$J$500))</f>
        <v/>
      </c>
      <c r="G38" s="10">
        <f>IF(A38="","",SUMIF(Viagens!$B$2:$B$500,A38,Viagens!$K$2:$K$500))</f>
        <v/>
      </c>
      <c r="H38" s="10">
        <f>IF(A38="","",SUMIF('Custos fixos'!$B$2:$B$500,A38,'Custos fixos'!$D$2:$D$500))</f>
        <v/>
      </c>
      <c r="I38" s="10">
        <f>IF(A38="","",SUM(E38:H38))</f>
        <v/>
      </c>
      <c r="J38" s="10">
        <f>IF(OR(A38="",B38=0),"",SUM(E38:G38)/B38)</f>
        <v/>
      </c>
      <c r="K38" s="10">
        <f>IF(OR(A38="",B38=0),"",I38/B38)</f>
        <v/>
      </c>
      <c r="L38" s="10">
        <f>IF(A38="","",SUMIF(Viagens!$B$2:$B$500,A38,Viagens!$G$2:$G$500))</f>
        <v/>
      </c>
      <c r="M38" s="10">
        <f>IF(A38="","",L38-I38)</f>
        <v/>
      </c>
    </row>
    <row r="39">
      <c r="A39">
        <f>IF(Caminhoes!A39="","",Caminhoes!A39)</f>
        <v/>
      </c>
      <c r="B39" s="7">
        <f>IF(A39="","",SUMIF(Viagens!$B$2:$B$500,A39,Viagens!$F$2:$F$500))</f>
        <v/>
      </c>
      <c r="C39" s="12">
        <f>IF(A39="","",SUMIF(Abastecimentos!$B$2:$B$500,A39,Abastecimentos!$D$2:$D$500))</f>
        <v/>
      </c>
      <c r="D39" s="9">
        <f>IF(OR(A39="",C39=0,SUMIF(Abastecimentos!$B$2:$B$500,A39,Abastecimentos!$G$2:$G$500)=0),"",SUMIF(Abastecimentos!$B$2:$B$500,A39,Abastecimentos!$G$2:$G$500)/C39)</f>
        <v/>
      </c>
      <c r="E39" s="10">
        <f>IF(A39="","",SUMIF(Abastecimentos!$B$2:$B$500,A39,Abastecimentos!$F$2:$F$500))</f>
        <v/>
      </c>
      <c r="F39" s="10">
        <f>IF(A39="","",SUMIF(Viagens!$B$2:$B$500,A39,Viagens!$I$2:$I$500)+SUMIF(Viagens!$B$2:$B$500,A39,Viagens!$J$2:$J$500))</f>
        <v/>
      </c>
      <c r="G39" s="10">
        <f>IF(A39="","",SUMIF(Viagens!$B$2:$B$500,A39,Viagens!$K$2:$K$500))</f>
        <v/>
      </c>
      <c r="H39" s="10">
        <f>IF(A39="","",SUMIF('Custos fixos'!$B$2:$B$500,A39,'Custos fixos'!$D$2:$D$500))</f>
        <v/>
      </c>
      <c r="I39" s="10">
        <f>IF(A39="","",SUM(E39:H39))</f>
        <v/>
      </c>
      <c r="J39" s="10">
        <f>IF(OR(A39="",B39=0),"",SUM(E39:G39)/B39)</f>
        <v/>
      </c>
      <c r="K39" s="10">
        <f>IF(OR(A39="",B39=0),"",I39/B39)</f>
        <v/>
      </c>
      <c r="L39" s="10">
        <f>IF(A39="","",SUMIF(Viagens!$B$2:$B$500,A39,Viagens!$G$2:$G$500))</f>
        <v/>
      </c>
      <c r="M39" s="10">
        <f>IF(A39="","",L39-I39)</f>
        <v/>
      </c>
    </row>
    <row r="40">
      <c r="A40">
        <f>IF(Caminhoes!A40="","",Caminhoes!A40)</f>
        <v/>
      </c>
      <c r="B40" s="7">
        <f>IF(A40="","",SUMIF(Viagens!$B$2:$B$500,A40,Viagens!$F$2:$F$500))</f>
        <v/>
      </c>
      <c r="C40" s="12">
        <f>IF(A40="","",SUMIF(Abastecimentos!$B$2:$B$500,A40,Abastecimentos!$D$2:$D$500))</f>
        <v/>
      </c>
      <c r="D40" s="9">
        <f>IF(OR(A40="",C40=0,SUMIF(Abastecimentos!$B$2:$B$500,A40,Abastecimentos!$G$2:$G$500)=0),"",SUMIF(Abastecimentos!$B$2:$B$500,A40,Abastecimentos!$G$2:$G$500)/C40)</f>
        <v/>
      </c>
      <c r="E40" s="10">
        <f>IF(A40="","",SUMIF(Abastecimentos!$B$2:$B$500,A40,Abastecimentos!$F$2:$F$500))</f>
        <v/>
      </c>
      <c r="F40" s="10">
        <f>IF(A40="","",SUMIF(Viagens!$B$2:$B$500,A40,Viagens!$I$2:$I$500)+SUMIF(Viagens!$B$2:$B$500,A40,Viagens!$J$2:$J$500))</f>
        <v/>
      </c>
      <c r="G40" s="10">
        <f>IF(A40="","",SUMIF(Viagens!$B$2:$B$500,A40,Viagens!$K$2:$K$500))</f>
        <v/>
      </c>
      <c r="H40" s="10">
        <f>IF(A40="","",SUMIF('Custos fixos'!$B$2:$B$500,A40,'Custos fixos'!$D$2:$D$500))</f>
        <v/>
      </c>
      <c r="I40" s="10">
        <f>IF(A40="","",SUM(E40:H40))</f>
        <v/>
      </c>
      <c r="J40" s="10">
        <f>IF(OR(A40="",B40=0),"",SUM(E40:G40)/B40)</f>
        <v/>
      </c>
      <c r="K40" s="10">
        <f>IF(OR(A40="",B40=0),"",I40/B40)</f>
        <v/>
      </c>
      <c r="L40" s="10">
        <f>IF(A40="","",SUMIF(Viagens!$B$2:$B$500,A40,Viagens!$G$2:$G$500))</f>
        <v/>
      </c>
      <c r="M40" s="10">
        <f>IF(A40="","",L40-I40)</f>
        <v/>
      </c>
    </row>
    <row r="41">
      <c r="A41">
        <f>IF(Caminhoes!A41="","",Caminhoes!A41)</f>
        <v/>
      </c>
      <c r="B41" s="7">
        <f>IF(A41="","",SUMIF(Viagens!$B$2:$B$500,A41,Viagens!$F$2:$F$500))</f>
        <v/>
      </c>
      <c r="C41" s="12">
        <f>IF(A41="","",SUMIF(Abastecimentos!$B$2:$B$500,A41,Abastecimentos!$D$2:$D$500))</f>
        <v/>
      </c>
      <c r="D41" s="9">
        <f>IF(OR(A41="",C41=0,SUMIF(Abastecimentos!$B$2:$B$500,A41,Abastecimentos!$G$2:$G$500)=0),"",SUMIF(Abastecimentos!$B$2:$B$500,A41,Abastecimentos!$G$2:$G$500)/C41)</f>
        <v/>
      </c>
      <c r="E41" s="10">
        <f>IF(A41="","",SUMIF(Abastecimentos!$B$2:$B$500,A41,Abastecimentos!$F$2:$F$500))</f>
        <v/>
      </c>
      <c r="F41" s="10">
        <f>IF(A41="","",SUMIF(Viagens!$B$2:$B$500,A41,Viagens!$I$2:$I$500)+SUMIF(Viagens!$B$2:$B$500,A41,Viagens!$J$2:$J$500))</f>
        <v/>
      </c>
      <c r="G41" s="10">
        <f>IF(A41="","",SUMIF(Viagens!$B$2:$B$500,A41,Viagens!$K$2:$K$500))</f>
        <v/>
      </c>
      <c r="H41" s="10">
        <f>IF(A41="","",SUMIF('Custos fixos'!$B$2:$B$500,A41,'Custos fixos'!$D$2:$D$500))</f>
        <v/>
      </c>
      <c r="I41" s="10">
        <f>IF(A41="","",SUM(E41:H41))</f>
        <v/>
      </c>
      <c r="J41" s="10">
        <f>IF(OR(A41="",B41=0),"",SUM(E41:G41)/B41)</f>
        <v/>
      </c>
      <c r="K41" s="10">
        <f>IF(OR(A41="",B41=0),"",I41/B41)</f>
        <v/>
      </c>
      <c r="L41" s="10">
        <f>IF(A41="","",SUMIF(Viagens!$B$2:$B$500,A41,Viagens!$G$2:$G$500))</f>
        <v/>
      </c>
      <c r="M41" s="10">
        <f>IF(A41="","",L41-I41)</f>
        <v/>
      </c>
    </row>
    <row r="44">
      <c r="A44" s="11" t="inlineStr">
        <is>
          <t>Esta aba nao se digita: ela le as outras. Se algo estiver vazio, falta lancamento la atras.</t>
        </is>
      </c>
    </row>
    <row r="45">
      <c r="A45" s="11" t="inlineStr">
        <is>
          <t>CPK variavel = so o que depende de rodar (diesel, pedagio, comissao). CPK total inclui os custos fixos do mes.</t>
        </is>
      </c>
    </row>
    <row r="46">
      <c r="A46" s="13" t="inlineStr">
        <is>
          <t>Cansou de digitar? O FroX faz isso sozinho: https://site.froxbr.com</t>
        </is>
      </c>
    </row>
    <row r="47">
      <c r="A47" s="11" t="inlineStr">
        <is>
          <t>A media (km/L) vem dos km entre abastecidas, na aba ABASTECIMENTOS. Ela so aparece a partir do SEGUNDO abastecimento do caminhao.</t>
        </is>
      </c>
    </row>
    <row r="48">
      <c r="A48" s="11" t="inlineStr">
        <is>
          <t>Os custos fixos sao do MES INTEIRO. Com poucas viagens lancadas o resultado fica negativo — lance o mes completo antes de concluir.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2026-09-07T04:16:36Z</dcterms:created>
  <dcterms:modified xsi:type="dcterms:W3CDTF">2026-09-07T04:16:36Z</dcterms:modified>
</cp:coreProperties>
</file>